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udg\Documents\My Data\Excel\Kilmarnock Harriers\Roon the Toon 2019\"/>
    </mc:Choice>
  </mc:AlternateContent>
  <xr:revisionPtr revIDLastSave="0" documentId="8_{1881E783-8ECD-4B5E-B242-35009E18EDA0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Finish" sheetId="2" r:id="rId1"/>
  </sheets>
  <calcPr calcId="181029"/>
</workbook>
</file>

<file path=xl/calcChain.xml><?xml version="1.0" encoding="utf-8"?>
<calcChain xmlns="http://schemas.openxmlformats.org/spreadsheetml/2006/main">
  <c r="C128" i="2" l="1"/>
  <c r="C127" i="2"/>
  <c r="C124" i="2"/>
  <c r="C123" i="2"/>
  <c r="C120" i="2"/>
  <c r="C119" i="2"/>
  <c r="C116" i="2"/>
  <c r="C115" i="2"/>
  <c r="C112" i="2"/>
  <c r="C111" i="2"/>
  <c r="C108" i="2"/>
  <c r="C107" i="2"/>
  <c r="C104" i="2"/>
  <c r="C103" i="2"/>
  <c r="C100" i="2"/>
  <c r="C99" i="2"/>
  <c r="C131" i="2"/>
  <c r="C130" i="2"/>
  <c r="C129" i="2"/>
  <c r="C126" i="2"/>
  <c r="C125" i="2"/>
  <c r="C122" i="2"/>
  <c r="C121" i="2"/>
  <c r="C118" i="2"/>
  <c r="C117" i="2"/>
  <c r="C114" i="2"/>
  <c r="C113" i="2"/>
  <c r="C110" i="2"/>
  <c r="C109" i="2"/>
  <c r="C106" i="2"/>
  <c r="C105" i="2"/>
  <c r="C102" i="2"/>
  <c r="C101" i="2"/>
  <c r="H131" i="2" l="1"/>
  <c r="G131" i="2"/>
  <c r="F131" i="2"/>
  <c r="E131" i="2"/>
  <c r="D131" i="2"/>
  <c r="H130" i="2"/>
  <c r="G130" i="2"/>
  <c r="F130" i="2"/>
  <c r="E130" i="2"/>
  <c r="D130" i="2"/>
  <c r="H129" i="2"/>
  <c r="G129" i="2"/>
  <c r="F129" i="2"/>
  <c r="E129" i="2"/>
  <c r="D129" i="2"/>
  <c r="H128" i="2"/>
  <c r="G128" i="2"/>
  <c r="F128" i="2"/>
  <c r="E128" i="2"/>
  <c r="D128" i="2"/>
  <c r="H127" i="2"/>
  <c r="G127" i="2"/>
  <c r="F127" i="2"/>
  <c r="E127" i="2"/>
  <c r="D127" i="2"/>
  <c r="H126" i="2"/>
  <c r="G126" i="2"/>
  <c r="F126" i="2"/>
  <c r="E126" i="2"/>
  <c r="D126" i="2"/>
  <c r="H125" i="2"/>
  <c r="G125" i="2"/>
  <c r="F125" i="2"/>
  <c r="E125" i="2"/>
  <c r="D125" i="2"/>
  <c r="H124" i="2"/>
  <c r="G124" i="2"/>
  <c r="F124" i="2"/>
  <c r="E124" i="2"/>
  <c r="D124" i="2"/>
  <c r="H123" i="2"/>
  <c r="G123" i="2"/>
  <c r="F123" i="2"/>
  <c r="E123" i="2"/>
  <c r="D123" i="2"/>
  <c r="H122" i="2"/>
  <c r="G122" i="2"/>
  <c r="F122" i="2"/>
  <c r="E122" i="2"/>
  <c r="D122" i="2"/>
  <c r="H121" i="2"/>
  <c r="G121" i="2"/>
  <c r="F121" i="2"/>
  <c r="E121" i="2"/>
  <c r="D121" i="2"/>
  <c r="H120" i="2"/>
  <c r="G120" i="2"/>
  <c r="F120" i="2"/>
  <c r="E120" i="2"/>
  <c r="D120" i="2"/>
  <c r="H119" i="2"/>
  <c r="G119" i="2"/>
  <c r="F119" i="2"/>
  <c r="E119" i="2"/>
  <c r="D119" i="2"/>
  <c r="H118" i="2"/>
  <c r="G118" i="2"/>
  <c r="F118" i="2"/>
  <c r="E118" i="2"/>
  <c r="D118" i="2"/>
  <c r="H117" i="2"/>
  <c r="G117" i="2"/>
  <c r="F117" i="2"/>
  <c r="E117" i="2"/>
  <c r="D117" i="2"/>
  <c r="H116" i="2"/>
  <c r="G116" i="2"/>
  <c r="F116" i="2"/>
  <c r="E116" i="2"/>
  <c r="D116" i="2"/>
  <c r="H115" i="2"/>
  <c r="G115" i="2"/>
  <c r="F115" i="2"/>
  <c r="E115" i="2"/>
  <c r="D115" i="2"/>
  <c r="H114" i="2"/>
  <c r="G114" i="2"/>
  <c r="F114" i="2"/>
  <c r="E114" i="2"/>
  <c r="D114" i="2"/>
  <c r="H113" i="2"/>
  <c r="G113" i="2"/>
  <c r="F113" i="2"/>
  <c r="E113" i="2"/>
  <c r="D113" i="2"/>
  <c r="H112" i="2"/>
  <c r="G112" i="2"/>
  <c r="F112" i="2"/>
  <c r="E112" i="2"/>
  <c r="D112" i="2"/>
  <c r="H111" i="2"/>
  <c r="G111" i="2"/>
  <c r="F111" i="2"/>
  <c r="E111" i="2"/>
  <c r="D111" i="2"/>
  <c r="H110" i="2"/>
  <c r="G110" i="2"/>
  <c r="F110" i="2"/>
  <c r="E110" i="2"/>
  <c r="D110" i="2"/>
  <c r="H109" i="2"/>
  <c r="G109" i="2"/>
  <c r="F109" i="2"/>
  <c r="E109" i="2"/>
  <c r="D109" i="2"/>
  <c r="H108" i="2"/>
  <c r="G108" i="2"/>
  <c r="F108" i="2"/>
  <c r="E108" i="2"/>
  <c r="D108" i="2"/>
  <c r="H107" i="2"/>
  <c r="G107" i="2"/>
  <c r="F107" i="2"/>
  <c r="E107" i="2"/>
  <c r="D107" i="2"/>
  <c r="H106" i="2"/>
  <c r="G106" i="2"/>
  <c r="F106" i="2"/>
  <c r="E106" i="2"/>
  <c r="D106" i="2"/>
  <c r="H105" i="2"/>
  <c r="G105" i="2"/>
  <c r="F105" i="2"/>
  <c r="E105" i="2"/>
  <c r="D105" i="2"/>
  <c r="H104" i="2"/>
  <c r="G104" i="2"/>
  <c r="F104" i="2"/>
  <c r="E104" i="2"/>
  <c r="D104" i="2"/>
  <c r="H103" i="2"/>
  <c r="G103" i="2"/>
  <c r="F103" i="2"/>
  <c r="E103" i="2"/>
  <c r="D103" i="2"/>
  <c r="H102" i="2"/>
  <c r="G102" i="2"/>
  <c r="F102" i="2"/>
  <c r="E102" i="2"/>
  <c r="D102" i="2"/>
  <c r="H101" i="2"/>
  <c r="G101" i="2"/>
  <c r="F101" i="2"/>
  <c r="E101" i="2"/>
  <c r="D101" i="2"/>
  <c r="H100" i="2"/>
  <c r="G100" i="2"/>
  <c r="F100" i="2"/>
  <c r="E100" i="2"/>
  <c r="D100" i="2"/>
  <c r="H99" i="2"/>
  <c r="G99" i="2"/>
  <c r="F99" i="2"/>
  <c r="E99" i="2"/>
  <c r="D99" i="2"/>
</calcChain>
</file>

<file path=xl/sharedStrings.xml><?xml version="1.0" encoding="utf-8"?>
<sst xmlns="http://schemas.openxmlformats.org/spreadsheetml/2006/main" count="478" uniqueCount="202">
  <si>
    <t>Team</t>
  </si>
  <si>
    <t>Bar Code</t>
  </si>
  <si>
    <t>Place</t>
  </si>
  <si>
    <t xml:space="preserve"> </t>
  </si>
  <si>
    <t>Time</t>
  </si>
  <si>
    <t>Cat</t>
  </si>
  <si>
    <t>Gender</t>
  </si>
  <si>
    <t>Forename</t>
  </si>
  <si>
    <t>Surname</t>
  </si>
  <si>
    <t>Ross</t>
  </si>
  <si>
    <t>Baillie</t>
  </si>
  <si>
    <t>Male</t>
  </si>
  <si>
    <t>Female</t>
  </si>
  <si>
    <t>Zander</t>
  </si>
  <si>
    <t>Beggs</t>
  </si>
  <si>
    <t>Heather</t>
  </si>
  <si>
    <t>Behan</t>
  </si>
  <si>
    <t>Dayle</t>
  </si>
  <si>
    <t>Burnside</t>
  </si>
  <si>
    <t xml:space="preserve">Female </t>
  </si>
  <si>
    <t>Lindsay</t>
  </si>
  <si>
    <t>Callan</t>
  </si>
  <si>
    <t>Cameron</t>
  </si>
  <si>
    <t>Clark</t>
  </si>
  <si>
    <t>Christine</t>
  </si>
  <si>
    <t>Jennifer</t>
  </si>
  <si>
    <t>Cochrane</t>
  </si>
  <si>
    <t>Rachel</t>
  </si>
  <si>
    <t>Cox</t>
  </si>
  <si>
    <t>Ty</t>
  </si>
  <si>
    <t>Crossley</t>
  </si>
  <si>
    <t>Liz</t>
  </si>
  <si>
    <t>Marc</t>
  </si>
  <si>
    <t>Cuthbert</t>
  </si>
  <si>
    <t>Scott</t>
  </si>
  <si>
    <t>Davidson</t>
  </si>
  <si>
    <t>Jim</t>
  </si>
  <si>
    <t>Davis</t>
  </si>
  <si>
    <t>Non-binary</t>
  </si>
  <si>
    <t>Joanna</t>
  </si>
  <si>
    <t>Deeks-Nisbet</t>
  </si>
  <si>
    <t>Laura</t>
  </si>
  <si>
    <t>Janine</t>
  </si>
  <si>
    <t>Dickie</t>
  </si>
  <si>
    <t>Andrina</t>
  </si>
  <si>
    <t>Dinning</t>
  </si>
  <si>
    <t>Teresa</t>
  </si>
  <si>
    <t>Doran</t>
  </si>
  <si>
    <t>Martin</t>
  </si>
  <si>
    <t>Douglas</t>
  </si>
  <si>
    <t>Gillian</t>
  </si>
  <si>
    <t>Eadie</t>
  </si>
  <si>
    <t>Sheena</t>
  </si>
  <si>
    <t>ferguson</t>
  </si>
  <si>
    <t>Catriona</t>
  </si>
  <si>
    <t>Gourley</t>
  </si>
  <si>
    <t>Anne</t>
  </si>
  <si>
    <t>Granger</t>
  </si>
  <si>
    <t>Allan</t>
  </si>
  <si>
    <t>HAZLE</t>
  </si>
  <si>
    <t>Gail</t>
  </si>
  <si>
    <t>Henderson</t>
  </si>
  <si>
    <t>Steven</t>
  </si>
  <si>
    <t>Holland</t>
  </si>
  <si>
    <t>Hunter</t>
  </si>
  <si>
    <t>Gary</t>
  </si>
  <si>
    <t>IAnson</t>
  </si>
  <si>
    <t>Graeme</t>
  </si>
  <si>
    <t>Lorna</t>
  </si>
  <si>
    <t>Jones</t>
  </si>
  <si>
    <t>Alex</t>
  </si>
  <si>
    <t>Louise</t>
  </si>
  <si>
    <t>Kilcolm</t>
  </si>
  <si>
    <t>David</t>
  </si>
  <si>
    <t>Kilpatrick</t>
  </si>
  <si>
    <t>Lock</t>
  </si>
  <si>
    <t>Emma</t>
  </si>
  <si>
    <t>Mair</t>
  </si>
  <si>
    <t>Drew</t>
  </si>
  <si>
    <t>Mason</t>
  </si>
  <si>
    <t>Stewart</t>
  </si>
  <si>
    <t>McAllister</t>
  </si>
  <si>
    <t>Sharon</t>
  </si>
  <si>
    <t>McCall</t>
  </si>
  <si>
    <t>Barry</t>
  </si>
  <si>
    <t>McGill</t>
  </si>
  <si>
    <t>Joan</t>
  </si>
  <si>
    <t>McIntosh</t>
  </si>
  <si>
    <t>Barbara</t>
  </si>
  <si>
    <t>Mcintyre</t>
  </si>
  <si>
    <t>Gwen</t>
  </si>
  <si>
    <t>Mclean</t>
  </si>
  <si>
    <t>Robbie</t>
  </si>
  <si>
    <t>Mcvey</t>
  </si>
  <si>
    <t>Owen</t>
  </si>
  <si>
    <t>McWilliams</t>
  </si>
  <si>
    <t>Julius</t>
  </si>
  <si>
    <t>Mittag</t>
  </si>
  <si>
    <t>Kieren</t>
  </si>
  <si>
    <t>Mooney</t>
  </si>
  <si>
    <t>Kenny</t>
  </si>
  <si>
    <t>Neilson</t>
  </si>
  <si>
    <t>Donna</t>
  </si>
  <si>
    <t xml:space="preserve">Nicol </t>
  </si>
  <si>
    <t>Elizabeth</t>
  </si>
  <si>
    <t>Noon</t>
  </si>
  <si>
    <t>Elaine</t>
  </si>
  <si>
    <t>Paton</t>
  </si>
  <si>
    <t>Mark</t>
  </si>
  <si>
    <t>Porter</t>
  </si>
  <si>
    <t>Quinn</t>
  </si>
  <si>
    <t>Chris</t>
  </si>
  <si>
    <t>Rodgers</t>
  </si>
  <si>
    <t>Thomas</t>
  </si>
  <si>
    <t>Samson</t>
  </si>
  <si>
    <t>Jacqui</t>
  </si>
  <si>
    <t>Sandler</t>
  </si>
  <si>
    <t>ZoÃ«</t>
  </si>
  <si>
    <t>Sharpe</t>
  </si>
  <si>
    <t>Andy</t>
  </si>
  <si>
    <t>Sharples</t>
  </si>
  <si>
    <t>Shaw</t>
  </si>
  <si>
    <t xml:space="preserve">Male </t>
  </si>
  <si>
    <t>Karen</t>
  </si>
  <si>
    <t>Staincliffe</t>
  </si>
  <si>
    <t>Steele</t>
  </si>
  <si>
    <t>John</t>
  </si>
  <si>
    <t>Kevin</t>
  </si>
  <si>
    <t>Thornhill</t>
  </si>
  <si>
    <t>Todd</t>
  </si>
  <si>
    <t>William</t>
  </si>
  <si>
    <t>Walker</t>
  </si>
  <si>
    <t>Eli</t>
  </si>
  <si>
    <t>Warnock</t>
  </si>
  <si>
    <t>Wason</t>
  </si>
  <si>
    <t>Weir</t>
  </si>
  <si>
    <t>Nicola</t>
  </si>
  <si>
    <t>Wren-Lawless</t>
  </si>
  <si>
    <t>40+</t>
  </si>
  <si>
    <t>50+</t>
  </si>
  <si>
    <t>60+</t>
  </si>
  <si>
    <t>North Ayrshire Athletic Club</t>
  </si>
  <si>
    <t>Bellahouston Harriers</t>
  </si>
  <si>
    <t>Fenwick Striders</t>
  </si>
  <si>
    <t>Ron's Runners</t>
  </si>
  <si>
    <t>N/a</t>
  </si>
  <si>
    <t>Giffnock North AC</t>
  </si>
  <si>
    <t>Kilmarnock Harrier &amp; Athletic Club</t>
  </si>
  <si>
    <t>Troon Tortoises</t>
  </si>
  <si>
    <t>none</t>
  </si>
  <si>
    <t>Scottish Fire &amp; Rescue Service AC</t>
  </si>
  <si>
    <t>Irvine Running Club</t>
  </si>
  <si>
    <t>Nil</t>
  </si>
  <si>
    <t>KIllie striders</t>
  </si>
  <si>
    <t>n/a</t>
  </si>
  <si>
    <t>None</t>
  </si>
  <si>
    <t>Newton Stewart Striders</t>
  </si>
  <si>
    <t>Ayrodynamic Triathlon Club</t>
  </si>
  <si>
    <t>Scottish athletics</t>
  </si>
  <si>
    <t>Killie Striders</t>
  </si>
  <si>
    <t>Dawn</t>
  </si>
  <si>
    <t>Barbour</t>
  </si>
  <si>
    <t>Lisa</t>
  </si>
  <si>
    <t>Jamieson</t>
  </si>
  <si>
    <t xml:space="preserve">Mr </t>
  </si>
  <si>
    <t xml:space="preserve">Jamieson </t>
  </si>
  <si>
    <t>Natalie</t>
  </si>
  <si>
    <t>Best</t>
  </si>
  <si>
    <t xml:space="preserve">Lisa </t>
  </si>
  <si>
    <t>Nisbet</t>
  </si>
  <si>
    <t xml:space="preserve">Claire </t>
  </si>
  <si>
    <t>Muir</t>
  </si>
  <si>
    <t>Fiona</t>
  </si>
  <si>
    <t xml:space="preserve">Hay </t>
  </si>
  <si>
    <t>Rae</t>
  </si>
  <si>
    <t>Couch to 5K</t>
  </si>
  <si>
    <t>Kieran</t>
  </si>
  <si>
    <t>Kerr</t>
  </si>
  <si>
    <t>Paige</t>
  </si>
  <si>
    <t>Jamie Louise</t>
  </si>
  <si>
    <t>Louisa</t>
  </si>
  <si>
    <t>Sasha</t>
  </si>
  <si>
    <t>Warboys</t>
  </si>
  <si>
    <t>Olivia</t>
  </si>
  <si>
    <t>Sam</t>
  </si>
  <si>
    <t>Neal</t>
  </si>
  <si>
    <t>Adele</t>
  </si>
  <si>
    <t>Street</t>
  </si>
  <si>
    <t>Henry</t>
  </si>
  <si>
    <t>Mackenzie</t>
  </si>
  <si>
    <t>Niamh</t>
  </si>
  <si>
    <t>Murphy</t>
  </si>
  <si>
    <t xml:space="preserve">Mary Jane </t>
  </si>
  <si>
    <t>McInally</t>
  </si>
  <si>
    <t>Jun</t>
  </si>
  <si>
    <t>North Ayrshire Athletics Club</t>
  </si>
  <si>
    <t>Central Athletics Club</t>
  </si>
  <si>
    <t>Sen</t>
  </si>
  <si>
    <t>Garton</t>
  </si>
  <si>
    <t>Rice</t>
  </si>
  <si>
    <t>Speirs</t>
  </si>
  <si>
    <t>031:12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</si>
</sst>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21" fontId="0" fillId="0" borderId="0" xfId="0" applyNumberForma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21" fontId="0" fillId="0" borderId="0" xfId="0" applyNumberFormat="1"/>
    <xf numFmtId="21" fontId="4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21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21" fontId="4" fillId="0" borderId="0" xfId="0" applyNumberFormat="1" applyFont="1" applyAlignment="1">
      <alignment horizontal="center" vertical="center"/>
    </xf>
    <xf numFmtId="21" fontId="0" fillId="0" borderId="0" xfId="0" applyNumberFormat="1" applyAlignment="1">
      <alignment horizontal="center" vertical="center"/>
    </xf>
    <xf numFmtId="21" fontId="0" fillId="0" borderId="0" xfId="0" applyNumberFormat="1" applyAlignment="1">
      <alignment horizont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5"/>
  <sheetViews>
    <sheetView tabSelected="1" zoomScaleNormal="100" workbookViewId="0">
      <selection activeCell="A2" sqref="A2"/>
    </sheetView>
  </sheetViews>
  <sheetFormatPr defaultRowHeight="12.75" x14ac:dyDescent="0.2"/>
  <cols>
    <col min="3" max="3" width="10" style="15" customWidth="1"/>
    <col min="4" max="4" width="21.28515625" style="6" customWidth="1"/>
    <col min="5" max="5" width="36.28515625" customWidth="1"/>
    <col min="6" max="6" width="8.140625" customWidth="1"/>
    <col min="7" max="7" width="10.85546875" customWidth="1"/>
    <col min="8" max="8" width="33.7109375" customWidth="1"/>
  </cols>
  <sheetData>
    <row r="1" spans="1:8" ht="20.100000000000001" customHeight="1" x14ac:dyDescent="0.2">
      <c r="A1" s="8" t="s">
        <v>2</v>
      </c>
      <c r="B1" s="8" t="s">
        <v>1</v>
      </c>
      <c r="C1" s="11" t="s">
        <v>4</v>
      </c>
      <c r="D1" s="11" t="s">
        <v>7</v>
      </c>
      <c r="E1" s="8" t="s">
        <v>8</v>
      </c>
      <c r="F1" s="12" t="s">
        <v>6</v>
      </c>
      <c r="G1" s="12" t="s">
        <v>5</v>
      </c>
      <c r="H1" s="12" t="s">
        <v>0</v>
      </c>
    </row>
    <row r="2" spans="1:8" ht="20.100000000000001" customHeight="1" x14ac:dyDescent="0.2">
      <c r="A2" s="1">
        <v>1</v>
      </c>
      <c r="B2" s="9">
        <v>67</v>
      </c>
      <c r="C2" s="13">
        <v>1.2893518518518519E-2</v>
      </c>
      <c r="D2" s="4" t="s">
        <v>108</v>
      </c>
      <c r="E2" s="4" t="s">
        <v>109</v>
      </c>
      <c r="F2" s="4" t="s">
        <v>11</v>
      </c>
      <c r="G2" s="4" t="s">
        <v>197</v>
      </c>
      <c r="H2" s="4" t="s">
        <v>142</v>
      </c>
    </row>
    <row r="3" spans="1:8" ht="20.100000000000001" customHeight="1" x14ac:dyDescent="0.2">
      <c r="A3" s="1">
        <v>2</v>
      </c>
      <c r="B3" s="9">
        <v>127</v>
      </c>
      <c r="C3" s="13">
        <v>1.292824074074074E-2</v>
      </c>
      <c r="D3" s="4" t="s">
        <v>184</v>
      </c>
      <c r="E3" s="4" t="s">
        <v>199</v>
      </c>
      <c r="F3" s="4" t="s">
        <v>11</v>
      </c>
      <c r="G3" s="4" t="s">
        <v>194</v>
      </c>
      <c r="H3" s="4" t="s">
        <v>3</v>
      </c>
    </row>
    <row r="4" spans="1:8" ht="20.100000000000001" customHeight="1" x14ac:dyDescent="0.2">
      <c r="A4" s="1">
        <v>3</v>
      </c>
      <c r="B4" s="9">
        <v>55</v>
      </c>
      <c r="C4" s="13">
        <v>1.3344907407407408E-2</v>
      </c>
      <c r="D4" s="4" t="s">
        <v>94</v>
      </c>
      <c r="E4" s="4" t="s">
        <v>95</v>
      </c>
      <c r="F4" s="4" t="s">
        <v>11</v>
      </c>
      <c r="G4" s="4" t="s">
        <v>197</v>
      </c>
      <c r="H4" s="4" t="s">
        <v>151</v>
      </c>
    </row>
    <row r="5" spans="1:8" ht="20.100000000000001" customHeight="1" x14ac:dyDescent="0.2">
      <c r="A5" s="1">
        <v>4</v>
      </c>
      <c r="B5" s="9">
        <v>57</v>
      </c>
      <c r="C5" s="13">
        <v>1.3472222222222221E-2</v>
      </c>
      <c r="D5" s="4" t="s">
        <v>98</v>
      </c>
      <c r="E5" s="4" t="s">
        <v>99</v>
      </c>
      <c r="F5" s="4" t="s">
        <v>11</v>
      </c>
      <c r="G5" s="4" t="s">
        <v>197</v>
      </c>
      <c r="H5" s="4" t="s">
        <v>146</v>
      </c>
    </row>
    <row r="6" spans="1:8" ht="20.100000000000001" customHeight="1" x14ac:dyDescent="0.2">
      <c r="A6" s="1">
        <v>5</v>
      </c>
      <c r="B6" s="9">
        <v>137</v>
      </c>
      <c r="C6" s="13">
        <v>1.4409722222222221E-2</v>
      </c>
      <c r="D6" s="4" t="s">
        <v>190</v>
      </c>
      <c r="E6" s="4" t="s">
        <v>191</v>
      </c>
      <c r="F6" s="4" t="s">
        <v>19</v>
      </c>
      <c r="G6" s="4" t="s">
        <v>194</v>
      </c>
      <c r="H6" s="4" t="s">
        <v>3</v>
      </c>
    </row>
    <row r="7" spans="1:8" ht="20.100000000000001" customHeight="1" x14ac:dyDescent="0.2">
      <c r="A7" s="1">
        <v>6</v>
      </c>
      <c r="B7" s="9">
        <v>132</v>
      </c>
      <c r="C7" s="13">
        <v>1.4814814814814814E-2</v>
      </c>
      <c r="D7" s="4" t="s">
        <v>186</v>
      </c>
      <c r="E7" s="4" t="s">
        <v>187</v>
      </c>
      <c r="F7" s="4" t="s">
        <v>12</v>
      </c>
      <c r="G7" s="4" t="s">
        <v>194</v>
      </c>
      <c r="H7" s="4" t="s">
        <v>195</v>
      </c>
    </row>
    <row r="8" spans="1:8" ht="20.100000000000001" customHeight="1" x14ac:dyDescent="0.2">
      <c r="A8" s="1">
        <v>7</v>
      </c>
      <c r="B8" s="9">
        <v>129</v>
      </c>
      <c r="C8" s="13">
        <v>1.4837962962962963E-2</v>
      </c>
      <c r="D8" s="4" t="s">
        <v>183</v>
      </c>
      <c r="E8" s="4" t="s">
        <v>182</v>
      </c>
      <c r="F8" s="4" t="s">
        <v>12</v>
      </c>
      <c r="G8" s="4" t="s">
        <v>194</v>
      </c>
      <c r="H8" s="4" t="s">
        <v>147</v>
      </c>
    </row>
    <row r="9" spans="1:8" ht="20.100000000000001" customHeight="1" x14ac:dyDescent="0.2">
      <c r="A9" s="1">
        <v>8</v>
      </c>
      <c r="B9" s="9">
        <v>21</v>
      </c>
      <c r="C9" s="13">
        <v>1.5000000000000001E-2</v>
      </c>
      <c r="D9" s="4" t="s">
        <v>42</v>
      </c>
      <c r="E9" s="4" t="s">
        <v>43</v>
      </c>
      <c r="F9" s="4" t="s">
        <v>12</v>
      </c>
      <c r="G9" s="4" t="s">
        <v>197</v>
      </c>
      <c r="H9" s="4" t="s">
        <v>142</v>
      </c>
    </row>
    <row r="10" spans="1:8" ht="20.100000000000001" customHeight="1" x14ac:dyDescent="0.2">
      <c r="A10" s="1">
        <v>9</v>
      </c>
      <c r="B10" s="9">
        <v>131</v>
      </c>
      <c r="C10" s="13">
        <v>1.5092592592592593E-2</v>
      </c>
      <c r="D10" s="4" t="s">
        <v>184</v>
      </c>
      <c r="E10" s="4" t="s">
        <v>185</v>
      </c>
      <c r="F10" s="4" t="s">
        <v>11</v>
      </c>
      <c r="G10" s="4" t="s">
        <v>194</v>
      </c>
      <c r="H10" s="4" t="s">
        <v>154</v>
      </c>
    </row>
    <row r="11" spans="1:8" ht="20.100000000000001" customHeight="1" x14ac:dyDescent="0.2">
      <c r="A11" s="1">
        <v>10</v>
      </c>
      <c r="B11" s="9">
        <v>138</v>
      </c>
      <c r="C11" s="13">
        <v>1.511574074074074E-2</v>
      </c>
      <c r="D11" s="4" t="s">
        <v>192</v>
      </c>
      <c r="E11" s="4" t="s">
        <v>193</v>
      </c>
      <c r="F11" s="4" t="s">
        <v>19</v>
      </c>
      <c r="G11" s="4" t="s">
        <v>194</v>
      </c>
      <c r="H11" s="4" t="s">
        <v>3</v>
      </c>
    </row>
    <row r="12" spans="1:8" ht="20.100000000000001" customHeight="1" x14ac:dyDescent="0.2">
      <c r="A12" s="1">
        <v>11</v>
      </c>
      <c r="B12" s="9">
        <v>133</v>
      </c>
      <c r="C12" s="13">
        <v>1.525462962962963E-2</v>
      </c>
      <c r="D12" s="4" t="s">
        <v>188</v>
      </c>
      <c r="E12" s="4" t="s">
        <v>30</v>
      </c>
      <c r="F12" s="4" t="s">
        <v>11</v>
      </c>
      <c r="G12" s="4" t="s">
        <v>194</v>
      </c>
      <c r="H12" s="4" t="s">
        <v>196</v>
      </c>
    </row>
    <row r="13" spans="1:8" ht="20.100000000000001" customHeight="1" x14ac:dyDescent="0.2">
      <c r="A13" s="1">
        <v>12</v>
      </c>
      <c r="B13" s="9">
        <v>86</v>
      </c>
      <c r="C13" s="13">
        <v>1.539351851851852E-2</v>
      </c>
      <c r="D13" s="4" t="s">
        <v>68</v>
      </c>
      <c r="E13" s="4" t="s">
        <v>129</v>
      </c>
      <c r="F13" s="4" t="s">
        <v>12</v>
      </c>
      <c r="G13" s="4" t="s">
        <v>138</v>
      </c>
      <c r="H13" s="4" t="s">
        <v>157</v>
      </c>
    </row>
    <row r="14" spans="1:8" ht="20.100000000000001" customHeight="1" x14ac:dyDescent="0.2">
      <c r="A14" s="1">
        <v>13</v>
      </c>
      <c r="B14" s="9">
        <v>54</v>
      </c>
      <c r="C14" s="13">
        <v>1.577546296296296E-2</v>
      </c>
      <c r="D14" s="4" t="s">
        <v>92</v>
      </c>
      <c r="E14" s="4" t="s">
        <v>93</v>
      </c>
      <c r="F14" s="4" t="s">
        <v>11</v>
      </c>
      <c r="G14" s="4" t="s">
        <v>197</v>
      </c>
      <c r="H14" s="4" t="s">
        <v>150</v>
      </c>
    </row>
    <row r="15" spans="1:8" ht="20.100000000000001" customHeight="1" x14ac:dyDescent="0.2">
      <c r="A15" s="1">
        <v>14</v>
      </c>
      <c r="B15" s="9">
        <v>0</v>
      </c>
      <c r="C15" s="13">
        <v>1.5833333333333335E-2</v>
      </c>
      <c r="D15" s="4" t="e">
        <v>#N/A</v>
      </c>
      <c r="E15" s="4" t="e">
        <v>#N/A</v>
      </c>
      <c r="F15" s="4" t="e">
        <v>#N/A</v>
      </c>
      <c r="G15" s="4" t="e">
        <v>#N/A</v>
      </c>
      <c r="H15" s="4" t="e">
        <v>#N/A</v>
      </c>
    </row>
    <row r="16" spans="1:8" ht="20.100000000000001" customHeight="1" x14ac:dyDescent="0.2">
      <c r="A16" s="1">
        <v>15</v>
      </c>
      <c r="B16" s="9">
        <v>24</v>
      </c>
      <c r="C16" s="13">
        <v>1.6423611111111111E-2</v>
      </c>
      <c r="D16" s="4" t="s">
        <v>48</v>
      </c>
      <c r="E16" s="4" t="s">
        <v>49</v>
      </c>
      <c r="F16" s="4" t="s">
        <v>11</v>
      </c>
      <c r="G16" s="4" t="s">
        <v>197</v>
      </c>
      <c r="H16" s="4" t="s">
        <v>143</v>
      </c>
    </row>
    <row r="17" spans="1:8" ht="20.100000000000001" customHeight="1" x14ac:dyDescent="0.2">
      <c r="A17" s="1">
        <v>16</v>
      </c>
      <c r="B17" s="9">
        <v>63</v>
      </c>
      <c r="C17" s="13">
        <v>1.6446759259259262E-2</v>
      </c>
      <c r="D17" s="4" t="s">
        <v>73</v>
      </c>
      <c r="E17" s="4" t="s">
        <v>105</v>
      </c>
      <c r="F17" s="4" t="s">
        <v>11</v>
      </c>
      <c r="G17" s="4" t="s">
        <v>197</v>
      </c>
      <c r="H17" s="4" t="s">
        <v>3</v>
      </c>
    </row>
    <row r="18" spans="1:8" ht="20.100000000000001" customHeight="1" x14ac:dyDescent="0.2">
      <c r="A18" s="1">
        <v>17</v>
      </c>
      <c r="B18" s="9">
        <v>48</v>
      </c>
      <c r="C18" s="13">
        <v>1.6446759259259262E-2</v>
      </c>
      <c r="D18" s="4" t="s">
        <v>84</v>
      </c>
      <c r="E18" s="4" t="s">
        <v>85</v>
      </c>
      <c r="F18" s="4" t="s">
        <v>11</v>
      </c>
      <c r="G18" s="4" t="s">
        <v>197</v>
      </c>
      <c r="H18" s="4" t="s">
        <v>3</v>
      </c>
    </row>
    <row r="19" spans="1:8" ht="20.100000000000001" customHeight="1" x14ac:dyDescent="0.2">
      <c r="A19" s="1">
        <v>18</v>
      </c>
      <c r="B19" s="9">
        <v>16</v>
      </c>
      <c r="C19" s="13">
        <v>1.6469907407407405E-2</v>
      </c>
      <c r="D19" s="4" t="s">
        <v>32</v>
      </c>
      <c r="E19" s="4" t="s">
        <v>33</v>
      </c>
      <c r="F19" s="4" t="s">
        <v>11</v>
      </c>
      <c r="G19" s="4" t="s">
        <v>197</v>
      </c>
      <c r="H19" s="4" t="s">
        <v>3</v>
      </c>
    </row>
    <row r="20" spans="1:8" ht="20.100000000000001" customHeight="1" x14ac:dyDescent="0.2">
      <c r="A20" s="1">
        <v>19</v>
      </c>
      <c r="B20" s="9">
        <v>41</v>
      </c>
      <c r="C20" s="13">
        <v>1.6493055555555556E-2</v>
      </c>
      <c r="D20" s="4" t="s">
        <v>73</v>
      </c>
      <c r="E20" s="4" t="s">
        <v>74</v>
      </c>
      <c r="F20" s="4" t="s">
        <v>11</v>
      </c>
      <c r="G20" s="4" t="s">
        <v>138</v>
      </c>
      <c r="H20" s="4" t="s">
        <v>143</v>
      </c>
    </row>
    <row r="21" spans="1:8" ht="20.100000000000001" customHeight="1" x14ac:dyDescent="0.2">
      <c r="A21" s="1">
        <v>20</v>
      </c>
      <c r="B21" s="9">
        <v>128</v>
      </c>
      <c r="C21" s="13">
        <v>1.6562500000000001E-2</v>
      </c>
      <c r="D21" s="4" t="s">
        <v>27</v>
      </c>
      <c r="E21" s="4" t="s">
        <v>182</v>
      </c>
      <c r="F21" s="4" t="s">
        <v>12</v>
      </c>
      <c r="G21" s="4" t="s">
        <v>194</v>
      </c>
      <c r="H21" s="4" t="s">
        <v>147</v>
      </c>
    </row>
    <row r="22" spans="1:8" ht="20.100000000000001" customHeight="1" x14ac:dyDescent="0.2">
      <c r="A22" s="1">
        <v>21</v>
      </c>
      <c r="B22" s="9">
        <v>2</v>
      </c>
      <c r="C22" s="13">
        <v>1.667824074074074E-2</v>
      </c>
      <c r="D22" s="4" t="s">
        <v>9</v>
      </c>
      <c r="E22" s="4" t="s">
        <v>10</v>
      </c>
      <c r="F22" s="4" t="s">
        <v>11</v>
      </c>
      <c r="G22" s="4" t="s">
        <v>197</v>
      </c>
      <c r="H22" s="4" t="s">
        <v>3</v>
      </c>
    </row>
    <row r="23" spans="1:8" ht="20.100000000000001" customHeight="1" x14ac:dyDescent="0.2">
      <c r="A23" s="1">
        <v>22</v>
      </c>
      <c r="B23" s="9">
        <v>32</v>
      </c>
      <c r="C23" s="13">
        <v>1.6724537037037034E-2</v>
      </c>
      <c r="D23" s="4" t="s">
        <v>60</v>
      </c>
      <c r="E23" s="4" t="s">
        <v>61</v>
      </c>
      <c r="F23" s="4" t="s">
        <v>12</v>
      </c>
      <c r="G23" s="4" t="s">
        <v>138</v>
      </c>
      <c r="H23" s="4" t="s">
        <v>147</v>
      </c>
    </row>
    <row r="24" spans="1:8" ht="20.100000000000001" customHeight="1" x14ac:dyDescent="0.2">
      <c r="A24" s="1">
        <v>23</v>
      </c>
      <c r="B24" s="9">
        <v>102</v>
      </c>
      <c r="C24" s="13">
        <v>1.6921296296296299E-2</v>
      </c>
      <c r="D24" s="4" t="s">
        <v>164</v>
      </c>
      <c r="E24" s="4" t="s">
        <v>165</v>
      </c>
      <c r="F24" s="4" t="s">
        <v>122</v>
      </c>
      <c r="G24" s="4" t="s">
        <v>197</v>
      </c>
      <c r="H24" s="4" t="s">
        <v>175</v>
      </c>
    </row>
    <row r="25" spans="1:8" ht="20.100000000000001" customHeight="1" x14ac:dyDescent="0.2">
      <c r="A25" s="1">
        <v>24</v>
      </c>
      <c r="B25" s="9">
        <v>46</v>
      </c>
      <c r="C25" s="13">
        <v>1.7037037037037038E-2</v>
      </c>
      <c r="D25" s="4" t="s">
        <v>80</v>
      </c>
      <c r="E25" s="4" t="s">
        <v>81</v>
      </c>
      <c r="F25" s="4" t="s">
        <v>11</v>
      </c>
      <c r="G25" s="4" t="s">
        <v>197</v>
      </c>
      <c r="H25" s="4" t="s">
        <v>147</v>
      </c>
    </row>
    <row r="26" spans="1:8" ht="20.100000000000001" customHeight="1" x14ac:dyDescent="0.2">
      <c r="A26" s="1">
        <v>25</v>
      </c>
      <c r="B26" s="9">
        <v>136</v>
      </c>
      <c r="C26" s="13">
        <v>1.7337962962962961E-2</v>
      </c>
      <c r="D26" s="4" t="s">
        <v>189</v>
      </c>
      <c r="E26" s="4" t="s">
        <v>120</v>
      </c>
      <c r="F26" s="4" t="s">
        <v>11</v>
      </c>
      <c r="G26" s="4" t="s">
        <v>194</v>
      </c>
      <c r="H26" s="4" t="s">
        <v>156</v>
      </c>
    </row>
    <row r="27" spans="1:8" ht="20.100000000000001" customHeight="1" x14ac:dyDescent="0.2">
      <c r="A27" s="1">
        <v>26</v>
      </c>
      <c r="B27" s="9">
        <v>142</v>
      </c>
      <c r="C27" s="13">
        <v>1.7453703703703704E-2</v>
      </c>
      <c r="D27" s="4" t="s">
        <v>126</v>
      </c>
      <c r="E27" s="4" t="s">
        <v>200</v>
      </c>
      <c r="F27" s="4" t="s">
        <v>11</v>
      </c>
      <c r="G27" s="4" t="s">
        <v>197</v>
      </c>
      <c r="H27" s="4" t="s">
        <v>3</v>
      </c>
    </row>
    <row r="28" spans="1:8" ht="20.100000000000001" customHeight="1" x14ac:dyDescent="0.2">
      <c r="A28" s="1">
        <v>27</v>
      </c>
      <c r="B28" s="9">
        <v>18</v>
      </c>
      <c r="C28" s="13">
        <v>1.7499999999999998E-2</v>
      </c>
      <c r="D28" s="4" t="s">
        <v>36</v>
      </c>
      <c r="E28" s="4" t="s">
        <v>37</v>
      </c>
      <c r="F28" s="4" t="s">
        <v>38</v>
      </c>
      <c r="G28" s="4" t="s">
        <v>140</v>
      </c>
      <c r="H28" s="4" t="s">
        <v>3</v>
      </c>
    </row>
    <row r="29" spans="1:8" ht="20.100000000000001" customHeight="1" x14ac:dyDescent="0.2">
      <c r="A29" s="1">
        <v>28</v>
      </c>
      <c r="B29" s="9">
        <v>93</v>
      </c>
      <c r="C29" s="13">
        <v>1.7523148148148149E-2</v>
      </c>
      <c r="D29" s="4" t="s">
        <v>100</v>
      </c>
      <c r="E29" s="4" t="s">
        <v>135</v>
      </c>
      <c r="F29" s="4" t="s">
        <v>11</v>
      </c>
      <c r="G29" s="4" t="s">
        <v>140</v>
      </c>
      <c r="H29" s="4" t="s">
        <v>158</v>
      </c>
    </row>
    <row r="30" spans="1:8" ht="20.100000000000001" customHeight="1" x14ac:dyDescent="0.2">
      <c r="A30" s="1">
        <v>29</v>
      </c>
      <c r="B30" s="9">
        <v>17</v>
      </c>
      <c r="C30" s="13">
        <v>1.7534722222222222E-2</v>
      </c>
      <c r="D30" s="4" t="s">
        <v>34</v>
      </c>
      <c r="E30" s="4" t="s">
        <v>35</v>
      </c>
      <c r="F30" s="4" t="s">
        <v>11</v>
      </c>
      <c r="G30" s="4" t="s">
        <v>197</v>
      </c>
      <c r="H30" s="4" t="s">
        <v>3</v>
      </c>
    </row>
    <row r="31" spans="1:8" ht="20.100000000000001" customHeight="1" x14ac:dyDescent="0.2">
      <c r="A31" s="1">
        <v>30</v>
      </c>
      <c r="B31" s="9">
        <v>31</v>
      </c>
      <c r="C31" s="13">
        <v>1.7951388888888888E-2</v>
      </c>
      <c r="D31" s="4" t="s">
        <v>58</v>
      </c>
      <c r="E31" s="4" t="s">
        <v>59</v>
      </c>
      <c r="F31" s="4" t="s">
        <v>11</v>
      </c>
      <c r="G31" s="4" t="s">
        <v>197</v>
      </c>
      <c r="H31" s="4" t="s">
        <v>3</v>
      </c>
    </row>
    <row r="32" spans="1:8" ht="20.100000000000001" customHeight="1" x14ac:dyDescent="0.2">
      <c r="A32" s="1">
        <v>31</v>
      </c>
      <c r="B32" s="9">
        <v>52</v>
      </c>
      <c r="C32" s="13">
        <v>1.8078703703703704E-2</v>
      </c>
      <c r="D32" s="4" t="s">
        <v>88</v>
      </c>
      <c r="E32" s="4" t="s">
        <v>89</v>
      </c>
      <c r="F32" s="4" t="s">
        <v>12</v>
      </c>
      <c r="G32" s="4" t="s">
        <v>197</v>
      </c>
      <c r="H32" s="4" t="s">
        <v>3</v>
      </c>
    </row>
    <row r="33" spans="1:8" ht="20.100000000000001" customHeight="1" x14ac:dyDescent="0.2">
      <c r="A33" s="1">
        <v>32</v>
      </c>
      <c r="B33" s="9">
        <v>70</v>
      </c>
      <c r="C33" s="13">
        <v>1.8148148148148146E-2</v>
      </c>
      <c r="D33" s="4" t="s">
        <v>67</v>
      </c>
      <c r="E33" s="4" t="s">
        <v>110</v>
      </c>
      <c r="F33" s="4" t="s">
        <v>11</v>
      </c>
      <c r="G33" s="4" t="s">
        <v>197</v>
      </c>
      <c r="H33" s="4" t="s">
        <v>3</v>
      </c>
    </row>
    <row r="34" spans="1:8" ht="20.100000000000001" customHeight="1" x14ac:dyDescent="0.2">
      <c r="A34" s="1">
        <v>33</v>
      </c>
      <c r="B34" s="9">
        <v>78</v>
      </c>
      <c r="C34" s="13">
        <v>1.8159722222222219E-2</v>
      </c>
      <c r="D34" s="4" t="s">
        <v>100</v>
      </c>
      <c r="E34" s="4" t="s">
        <v>121</v>
      </c>
      <c r="F34" s="4" t="s">
        <v>11</v>
      </c>
      <c r="G34" s="4" t="s">
        <v>140</v>
      </c>
      <c r="H34" s="4" t="s">
        <v>3</v>
      </c>
    </row>
    <row r="35" spans="1:8" ht="20.100000000000001" customHeight="1" x14ac:dyDescent="0.2">
      <c r="A35" s="1">
        <v>34</v>
      </c>
      <c r="B35" s="9">
        <v>141</v>
      </c>
      <c r="C35" s="13">
        <v>1.8391203703703705E-2</v>
      </c>
      <c r="D35" s="4" t="s">
        <v>108</v>
      </c>
      <c r="E35" s="4" t="s">
        <v>198</v>
      </c>
      <c r="F35" s="4" t="s">
        <v>11</v>
      </c>
      <c r="G35" s="4" t="s">
        <v>197</v>
      </c>
      <c r="H35" s="4" t="s">
        <v>144</v>
      </c>
    </row>
    <row r="36" spans="1:8" ht="20.100000000000001" customHeight="1" x14ac:dyDescent="0.2">
      <c r="A36" s="1">
        <v>35</v>
      </c>
      <c r="B36" s="9">
        <v>87</v>
      </c>
      <c r="C36" s="13">
        <v>1.8738425925925926E-2</v>
      </c>
      <c r="D36" s="4" t="s">
        <v>130</v>
      </c>
      <c r="E36" s="4" t="s">
        <v>129</v>
      </c>
      <c r="F36" s="4" t="s">
        <v>11</v>
      </c>
      <c r="G36" s="4" t="s">
        <v>197</v>
      </c>
      <c r="H36" s="4" t="s">
        <v>3</v>
      </c>
    </row>
    <row r="37" spans="1:8" ht="20.100000000000001" customHeight="1" x14ac:dyDescent="0.2">
      <c r="A37" s="1">
        <v>36</v>
      </c>
      <c r="B37" s="9">
        <v>62</v>
      </c>
      <c r="C37" s="13">
        <v>1.877314814814815E-2</v>
      </c>
      <c r="D37" s="4" t="s">
        <v>104</v>
      </c>
      <c r="E37" s="4" t="s">
        <v>105</v>
      </c>
      <c r="F37" s="4" t="s">
        <v>12</v>
      </c>
      <c r="G37" s="4" t="s">
        <v>197</v>
      </c>
      <c r="H37" s="4" t="s">
        <v>3</v>
      </c>
    </row>
    <row r="38" spans="1:8" ht="20.100000000000001" customHeight="1" x14ac:dyDescent="0.2">
      <c r="A38" s="1">
        <v>37</v>
      </c>
      <c r="B38" s="9">
        <v>39</v>
      </c>
      <c r="C38" s="13">
        <v>1.8136574074074072E-2</v>
      </c>
      <c r="D38" s="4" t="s">
        <v>70</v>
      </c>
      <c r="E38" s="4" t="s">
        <v>69</v>
      </c>
      <c r="F38" s="4" t="s">
        <v>11</v>
      </c>
      <c r="G38" s="4" t="s">
        <v>197</v>
      </c>
      <c r="H38" s="4" t="s">
        <v>3</v>
      </c>
    </row>
    <row r="39" spans="1:8" ht="20.100000000000001" customHeight="1" x14ac:dyDescent="0.2">
      <c r="A39" s="1">
        <v>38</v>
      </c>
      <c r="B39" s="9">
        <v>126</v>
      </c>
      <c r="C39" s="13">
        <v>1.8240740740740741E-2</v>
      </c>
      <c r="D39" s="4" t="s">
        <v>181</v>
      </c>
      <c r="E39" s="4" t="s">
        <v>66</v>
      </c>
      <c r="F39" s="4" t="s">
        <v>12</v>
      </c>
      <c r="G39" s="4" t="s">
        <v>194</v>
      </c>
      <c r="H39" s="4" t="s">
        <v>3</v>
      </c>
    </row>
    <row r="40" spans="1:8" ht="20.100000000000001" customHeight="1" x14ac:dyDescent="0.2">
      <c r="A40" s="1">
        <v>39</v>
      </c>
      <c r="B40" s="9">
        <v>36</v>
      </c>
      <c r="C40" s="13">
        <v>1.8240740740740741E-2</v>
      </c>
      <c r="D40" s="4" t="s">
        <v>65</v>
      </c>
      <c r="E40" s="4" t="s">
        <v>66</v>
      </c>
      <c r="F40" s="4" t="s">
        <v>11</v>
      </c>
      <c r="G40" s="4" t="s">
        <v>138</v>
      </c>
      <c r="H40" s="4" t="s">
        <v>3</v>
      </c>
    </row>
    <row r="41" spans="1:8" ht="20.100000000000001" customHeight="1" x14ac:dyDescent="0.2">
      <c r="A41" s="1">
        <v>40</v>
      </c>
      <c r="B41" s="9">
        <v>59</v>
      </c>
      <c r="C41" s="13">
        <v>1.9178240740740742E-2</v>
      </c>
      <c r="D41" s="4" t="s">
        <v>100</v>
      </c>
      <c r="E41" s="4" t="s">
        <v>101</v>
      </c>
      <c r="F41" s="4" t="s">
        <v>11</v>
      </c>
      <c r="G41" s="4" t="s">
        <v>138</v>
      </c>
      <c r="H41" s="4" t="s">
        <v>152</v>
      </c>
    </row>
    <row r="42" spans="1:8" ht="20.100000000000001" customHeight="1" x14ac:dyDescent="0.2">
      <c r="A42" s="1">
        <v>41</v>
      </c>
      <c r="B42" s="9">
        <v>91</v>
      </c>
      <c r="C42" s="13">
        <v>1.9328703703703702E-2</v>
      </c>
      <c r="D42" s="4" t="s">
        <v>73</v>
      </c>
      <c r="E42" s="4" t="s">
        <v>134</v>
      </c>
      <c r="F42" s="4" t="s">
        <v>11</v>
      </c>
      <c r="G42" s="4" t="s">
        <v>138</v>
      </c>
      <c r="H42" s="4" t="s">
        <v>3</v>
      </c>
    </row>
    <row r="43" spans="1:8" ht="20.100000000000001" customHeight="1" x14ac:dyDescent="0.2">
      <c r="A43" s="1">
        <v>42</v>
      </c>
      <c r="B43" s="9">
        <v>92</v>
      </c>
      <c r="C43" s="13">
        <v>1.9328703703703702E-2</v>
      </c>
      <c r="D43" s="4" t="s">
        <v>108</v>
      </c>
      <c r="E43" s="4" t="s">
        <v>134</v>
      </c>
      <c r="F43" s="4" t="s">
        <v>11</v>
      </c>
      <c r="G43" s="4" t="s">
        <v>197</v>
      </c>
      <c r="H43" s="4" t="s">
        <v>3</v>
      </c>
    </row>
    <row r="44" spans="1:8" ht="20.100000000000001" customHeight="1" x14ac:dyDescent="0.2">
      <c r="A44" s="1">
        <v>43</v>
      </c>
      <c r="B44" s="9">
        <v>71</v>
      </c>
      <c r="C44" s="13">
        <v>1.9398148148148147E-2</v>
      </c>
      <c r="D44" s="4" t="s">
        <v>111</v>
      </c>
      <c r="E44" s="4" t="s">
        <v>112</v>
      </c>
      <c r="F44" s="4" t="s">
        <v>11</v>
      </c>
      <c r="G44" s="4" t="s">
        <v>138</v>
      </c>
      <c r="H44" s="4" t="s">
        <v>3</v>
      </c>
    </row>
    <row r="45" spans="1:8" ht="20.100000000000001" customHeight="1" x14ac:dyDescent="0.2">
      <c r="A45" s="1">
        <v>44</v>
      </c>
      <c r="B45" s="9">
        <v>23</v>
      </c>
      <c r="C45" s="13">
        <v>1.9710648148148147E-2</v>
      </c>
      <c r="D45" s="4" t="s">
        <v>46</v>
      </c>
      <c r="E45" s="4" t="s">
        <v>47</v>
      </c>
      <c r="F45" s="4" t="s">
        <v>12</v>
      </c>
      <c r="G45" s="4" t="s">
        <v>197</v>
      </c>
      <c r="H45" s="4" t="s">
        <v>3</v>
      </c>
    </row>
    <row r="46" spans="1:8" ht="20.100000000000001" customHeight="1" x14ac:dyDescent="0.2">
      <c r="A46" s="1">
        <v>45</v>
      </c>
      <c r="B46" s="9">
        <v>69</v>
      </c>
      <c r="C46" s="13">
        <v>1.9791666666666666E-2</v>
      </c>
      <c r="D46" s="4" t="s">
        <v>73</v>
      </c>
      <c r="E46" s="4" t="s">
        <v>110</v>
      </c>
      <c r="F46" s="4" t="s">
        <v>11</v>
      </c>
      <c r="G46" s="4" t="s">
        <v>140</v>
      </c>
      <c r="H46" s="4" t="s">
        <v>3</v>
      </c>
    </row>
    <row r="47" spans="1:8" ht="20.100000000000001" customHeight="1" x14ac:dyDescent="0.2">
      <c r="A47" s="1">
        <v>46</v>
      </c>
      <c r="B47" s="9">
        <v>28</v>
      </c>
      <c r="C47" s="13">
        <v>1.9849537037037037E-2</v>
      </c>
      <c r="D47" s="4" t="s">
        <v>54</v>
      </c>
      <c r="E47" s="4" t="s">
        <v>55</v>
      </c>
      <c r="F47" s="4" t="s">
        <v>12</v>
      </c>
      <c r="G47" s="4" t="s">
        <v>139</v>
      </c>
      <c r="H47" s="4" t="s">
        <v>146</v>
      </c>
    </row>
    <row r="48" spans="1:8" ht="20.100000000000001" customHeight="1" x14ac:dyDescent="0.2">
      <c r="A48" s="1">
        <v>47</v>
      </c>
      <c r="B48" s="9">
        <v>51</v>
      </c>
      <c r="C48" s="13">
        <v>2.013888888888889E-2</v>
      </c>
      <c r="D48" s="4" t="s">
        <v>86</v>
      </c>
      <c r="E48" s="4" t="s">
        <v>87</v>
      </c>
      <c r="F48" s="4" t="s">
        <v>12</v>
      </c>
      <c r="G48" s="4" t="s">
        <v>139</v>
      </c>
      <c r="H48" s="4" t="s">
        <v>148</v>
      </c>
    </row>
    <row r="49" spans="1:8" ht="20.100000000000001" customHeight="1" x14ac:dyDescent="0.2">
      <c r="A49" s="1">
        <v>48</v>
      </c>
      <c r="B49" s="9">
        <v>88</v>
      </c>
      <c r="C49" s="13">
        <v>2.0173611111111111E-2</v>
      </c>
      <c r="D49" s="4" t="s">
        <v>73</v>
      </c>
      <c r="E49" s="4" t="s">
        <v>131</v>
      </c>
      <c r="F49" s="4" t="s">
        <v>11</v>
      </c>
      <c r="G49" s="4" t="s">
        <v>139</v>
      </c>
      <c r="H49" s="4" t="s">
        <v>3</v>
      </c>
    </row>
    <row r="50" spans="1:8" ht="20.100000000000001" customHeight="1" x14ac:dyDescent="0.2">
      <c r="A50" s="1">
        <v>49</v>
      </c>
      <c r="B50" s="9">
        <v>11</v>
      </c>
      <c r="C50" s="13">
        <v>2.0358796296296295E-2</v>
      </c>
      <c r="D50" s="4" t="s">
        <v>25</v>
      </c>
      <c r="E50" s="4" t="s">
        <v>26</v>
      </c>
      <c r="F50" s="4" t="s">
        <v>12</v>
      </c>
      <c r="G50" s="4" t="s">
        <v>197</v>
      </c>
      <c r="H50" s="4" t="s">
        <v>3</v>
      </c>
    </row>
    <row r="51" spans="1:8" ht="20.100000000000001" customHeight="1" x14ac:dyDescent="0.2">
      <c r="A51" s="1">
        <v>50</v>
      </c>
      <c r="B51" s="9">
        <v>75</v>
      </c>
      <c r="C51" s="13">
        <v>2.0370370370370369E-2</v>
      </c>
      <c r="D51" s="4" t="s">
        <v>117</v>
      </c>
      <c r="E51" s="4" t="s">
        <v>118</v>
      </c>
      <c r="F51" s="4" t="s">
        <v>12</v>
      </c>
      <c r="G51" s="4" t="s">
        <v>197</v>
      </c>
      <c r="H51" s="4" t="s">
        <v>3</v>
      </c>
    </row>
    <row r="52" spans="1:8" ht="20.100000000000001" customHeight="1" x14ac:dyDescent="0.2">
      <c r="A52" s="1">
        <v>51</v>
      </c>
      <c r="B52" s="9">
        <v>81</v>
      </c>
      <c r="C52" s="13">
        <v>6.6550925925925935E-3</v>
      </c>
      <c r="D52" s="4" t="s">
        <v>49</v>
      </c>
      <c r="E52" s="4" t="s">
        <v>125</v>
      </c>
      <c r="F52" s="4" t="s">
        <v>11</v>
      </c>
      <c r="G52" s="4" t="s">
        <v>197</v>
      </c>
      <c r="H52" s="4" t="s">
        <v>3</v>
      </c>
    </row>
    <row r="53" spans="1:8" ht="20.100000000000001" customHeight="1" x14ac:dyDescent="0.2">
      <c r="A53" s="1">
        <v>52</v>
      </c>
      <c r="B53" s="9">
        <v>76</v>
      </c>
      <c r="C53" s="13">
        <v>2.0636574074074075E-2</v>
      </c>
      <c r="D53" s="4" t="s">
        <v>119</v>
      </c>
      <c r="E53" s="4" t="s">
        <v>120</v>
      </c>
      <c r="F53" s="4" t="s">
        <v>11</v>
      </c>
      <c r="G53" s="4" t="s">
        <v>197</v>
      </c>
      <c r="H53" s="4" t="s">
        <v>156</v>
      </c>
    </row>
    <row r="54" spans="1:8" ht="20.100000000000001" customHeight="1" x14ac:dyDescent="0.2">
      <c r="A54" s="1">
        <v>53</v>
      </c>
      <c r="B54" s="9">
        <v>19</v>
      </c>
      <c r="C54" s="13">
        <v>2.0659722222222222E-2</v>
      </c>
      <c r="D54" s="4" t="s">
        <v>39</v>
      </c>
      <c r="E54" s="4" t="s">
        <v>40</v>
      </c>
      <c r="F54" s="4" t="s">
        <v>12</v>
      </c>
      <c r="G54" s="4" t="s">
        <v>138</v>
      </c>
      <c r="H54" s="4" t="s">
        <v>3</v>
      </c>
    </row>
    <row r="55" spans="1:8" ht="20.100000000000001" customHeight="1" x14ac:dyDescent="0.2">
      <c r="A55" s="1">
        <v>54</v>
      </c>
      <c r="B55" s="9">
        <v>53</v>
      </c>
      <c r="C55" s="13">
        <v>2.0983796296296296E-2</v>
      </c>
      <c r="D55" s="4" t="s">
        <v>90</v>
      </c>
      <c r="E55" s="4" t="s">
        <v>91</v>
      </c>
      <c r="F55" s="4" t="s">
        <v>12</v>
      </c>
      <c r="G55" s="4" t="s">
        <v>138</v>
      </c>
      <c r="H55" s="4" t="s">
        <v>149</v>
      </c>
    </row>
    <row r="56" spans="1:8" ht="20.100000000000001" customHeight="1" x14ac:dyDescent="0.2">
      <c r="A56" s="1">
        <v>55</v>
      </c>
      <c r="B56" s="9">
        <v>7</v>
      </c>
      <c r="C56" s="13">
        <v>2.1168981481481483E-2</v>
      </c>
      <c r="D56" s="4" t="s">
        <v>20</v>
      </c>
      <c r="E56" s="4" t="s">
        <v>21</v>
      </c>
      <c r="F56" s="4" t="s">
        <v>12</v>
      </c>
      <c r="G56" s="4" t="s">
        <v>197</v>
      </c>
      <c r="H56" s="4" t="s">
        <v>3</v>
      </c>
    </row>
    <row r="57" spans="1:8" ht="20.100000000000001" customHeight="1" x14ac:dyDescent="0.2">
      <c r="A57" s="1">
        <v>56</v>
      </c>
      <c r="B57" s="9">
        <v>13</v>
      </c>
      <c r="C57" s="13">
        <v>2.1203703703703707E-2</v>
      </c>
      <c r="D57" s="4" t="s">
        <v>27</v>
      </c>
      <c r="E57" s="4" t="s">
        <v>28</v>
      </c>
      <c r="F57" s="4" t="s">
        <v>12</v>
      </c>
      <c r="G57" s="4" t="s">
        <v>138</v>
      </c>
      <c r="H57" s="4" t="s">
        <v>144</v>
      </c>
    </row>
    <row r="58" spans="1:8" ht="20.100000000000001" customHeight="1" x14ac:dyDescent="0.2">
      <c r="A58" s="1">
        <v>57</v>
      </c>
      <c r="B58" s="9">
        <v>29</v>
      </c>
      <c r="C58" s="13" t="s">
        <v>201</v>
      </c>
      <c r="D58" s="4" t="s">
        <v>56</v>
      </c>
      <c r="E58" s="4" t="s">
        <v>57</v>
      </c>
      <c r="F58" s="4" t="s">
        <v>12</v>
      </c>
      <c r="G58" s="4" t="s">
        <v>140</v>
      </c>
      <c r="H58" s="4" t="s">
        <v>3</v>
      </c>
    </row>
    <row r="59" spans="1:8" ht="20.100000000000001" customHeight="1" x14ac:dyDescent="0.2">
      <c r="A59" s="1">
        <v>58</v>
      </c>
      <c r="B59" s="9">
        <v>22</v>
      </c>
      <c r="C59" s="13">
        <v>2.1840277777777778E-2</v>
      </c>
      <c r="D59" s="4" t="s">
        <v>44</v>
      </c>
      <c r="E59" s="4" t="s">
        <v>45</v>
      </c>
      <c r="F59" s="4" t="s">
        <v>12</v>
      </c>
      <c r="G59" s="4" t="s">
        <v>197</v>
      </c>
      <c r="H59" s="4" t="s">
        <v>3</v>
      </c>
    </row>
    <row r="60" spans="1:8" ht="20.100000000000001" customHeight="1" x14ac:dyDescent="0.2">
      <c r="A60" s="1">
        <v>59</v>
      </c>
      <c r="B60" s="9">
        <v>14</v>
      </c>
      <c r="C60" s="13">
        <v>2.1886574074074072E-2</v>
      </c>
      <c r="D60" s="4" t="s">
        <v>29</v>
      </c>
      <c r="E60" s="4" t="s">
        <v>30</v>
      </c>
      <c r="F60" s="4" t="s">
        <v>11</v>
      </c>
      <c r="G60" s="4" t="s">
        <v>138</v>
      </c>
      <c r="H60" s="4" t="s">
        <v>3</v>
      </c>
    </row>
    <row r="61" spans="1:8" ht="20.100000000000001" customHeight="1" x14ac:dyDescent="0.2">
      <c r="A61" s="1">
        <v>60</v>
      </c>
      <c r="B61" s="9">
        <v>123</v>
      </c>
      <c r="C61" s="13">
        <v>2.2013888888888888E-2</v>
      </c>
      <c r="D61" s="4" t="s">
        <v>178</v>
      </c>
      <c r="E61" s="4" t="s">
        <v>63</v>
      </c>
      <c r="F61" s="4" t="s">
        <v>12</v>
      </c>
      <c r="G61" s="4" t="s">
        <v>194</v>
      </c>
      <c r="H61" s="4" t="s">
        <v>147</v>
      </c>
    </row>
    <row r="62" spans="1:8" ht="20.100000000000001" customHeight="1" x14ac:dyDescent="0.2">
      <c r="A62" s="1">
        <v>61</v>
      </c>
      <c r="B62" s="9">
        <v>125</v>
      </c>
      <c r="C62" s="13">
        <v>2.2013888888888888E-2</v>
      </c>
      <c r="D62" s="4" t="s">
        <v>180</v>
      </c>
      <c r="E62" s="4" t="s">
        <v>64</v>
      </c>
      <c r="F62" s="4" t="s">
        <v>12</v>
      </c>
      <c r="G62" s="4" t="s">
        <v>194</v>
      </c>
      <c r="H62" s="4" t="s">
        <v>147</v>
      </c>
    </row>
    <row r="63" spans="1:8" ht="20.100000000000001" customHeight="1" x14ac:dyDescent="0.2">
      <c r="A63" s="1">
        <v>62</v>
      </c>
      <c r="B63" s="9">
        <v>15</v>
      </c>
      <c r="C63" s="13">
        <v>2.2129629629629628E-2</v>
      </c>
      <c r="D63" s="4" t="s">
        <v>31</v>
      </c>
      <c r="E63" s="4" t="s">
        <v>30</v>
      </c>
      <c r="F63" s="4" t="s">
        <v>12</v>
      </c>
      <c r="G63" s="4" t="s">
        <v>138</v>
      </c>
      <c r="H63" s="4" t="s">
        <v>3</v>
      </c>
    </row>
    <row r="64" spans="1:8" ht="20.100000000000001" customHeight="1" x14ac:dyDescent="0.2">
      <c r="A64" s="1">
        <v>63</v>
      </c>
      <c r="B64" s="9">
        <v>56</v>
      </c>
      <c r="C64" s="13">
        <v>2.2430555555555554E-2</v>
      </c>
      <c r="D64" s="4" t="s">
        <v>96</v>
      </c>
      <c r="E64" s="4" t="s">
        <v>97</v>
      </c>
      <c r="F64" s="4" t="s">
        <v>11</v>
      </c>
      <c r="G64" s="4" t="s">
        <v>197</v>
      </c>
      <c r="H64" s="4" t="s">
        <v>3</v>
      </c>
    </row>
    <row r="65" spans="1:8" ht="20.100000000000001" customHeight="1" x14ac:dyDescent="0.2">
      <c r="A65" s="1">
        <v>64</v>
      </c>
      <c r="B65" s="9">
        <v>4</v>
      </c>
      <c r="C65" s="13">
        <v>2.2442129629629631E-2</v>
      </c>
      <c r="D65" s="4" t="s">
        <v>13</v>
      </c>
      <c r="E65" s="4" t="s">
        <v>14</v>
      </c>
      <c r="F65" s="4" t="s">
        <v>11</v>
      </c>
      <c r="G65" s="4" t="s">
        <v>139</v>
      </c>
      <c r="H65" s="4" t="s">
        <v>3</v>
      </c>
    </row>
    <row r="66" spans="1:8" ht="20.100000000000001" customHeight="1" x14ac:dyDescent="0.2">
      <c r="A66" s="1">
        <v>65</v>
      </c>
      <c r="B66" s="9">
        <v>25</v>
      </c>
      <c r="C66" s="13">
        <v>2.2453703703703708E-2</v>
      </c>
      <c r="D66" s="4" t="s">
        <v>50</v>
      </c>
      <c r="E66" s="4" t="s">
        <v>51</v>
      </c>
      <c r="F66" s="4" t="s">
        <v>12</v>
      </c>
      <c r="G66" s="4" t="s">
        <v>138</v>
      </c>
      <c r="H66" s="4" t="s">
        <v>3</v>
      </c>
    </row>
    <row r="67" spans="1:8" ht="20.100000000000001" customHeight="1" x14ac:dyDescent="0.2">
      <c r="A67" s="1">
        <v>66</v>
      </c>
      <c r="B67" s="9">
        <v>5</v>
      </c>
      <c r="C67" s="13">
        <v>2.2835648148148147E-2</v>
      </c>
      <c r="D67" s="4" t="s">
        <v>15</v>
      </c>
      <c r="E67" s="4" t="s">
        <v>16</v>
      </c>
      <c r="F67" s="4" t="s">
        <v>12</v>
      </c>
      <c r="G67" s="4" t="s">
        <v>139</v>
      </c>
      <c r="H67" s="4" t="s">
        <v>3</v>
      </c>
    </row>
    <row r="68" spans="1:8" ht="20.100000000000001" customHeight="1" x14ac:dyDescent="0.2">
      <c r="A68" s="1">
        <v>67</v>
      </c>
      <c r="B68" s="9">
        <v>60</v>
      </c>
      <c r="C68" s="13">
        <v>2.3287037037037037E-2</v>
      </c>
      <c r="D68" s="4" t="s">
        <v>102</v>
      </c>
      <c r="E68" s="4" t="s">
        <v>101</v>
      </c>
      <c r="F68" s="4" t="s">
        <v>12</v>
      </c>
      <c r="G68" s="4" t="s">
        <v>138</v>
      </c>
      <c r="H68" s="4" t="s">
        <v>153</v>
      </c>
    </row>
    <row r="69" spans="1:8" ht="20.100000000000001" customHeight="1" x14ac:dyDescent="0.2">
      <c r="A69" s="1">
        <v>68</v>
      </c>
      <c r="B69" s="9">
        <v>44</v>
      </c>
      <c r="C69" s="13">
        <v>2.2719907407407411E-2</v>
      </c>
      <c r="D69" s="4" t="s">
        <v>76</v>
      </c>
      <c r="E69" s="4" t="s">
        <v>77</v>
      </c>
      <c r="F69" s="4" t="s">
        <v>12</v>
      </c>
      <c r="G69" s="4" t="s">
        <v>197</v>
      </c>
      <c r="H69" s="4" t="s">
        <v>3</v>
      </c>
    </row>
    <row r="70" spans="1:8" ht="20.100000000000001" customHeight="1" x14ac:dyDescent="0.2">
      <c r="A70" s="1">
        <v>69</v>
      </c>
      <c r="B70" s="9">
        <v>85</v>
      </c>
      <c r="C70" s="13">
        <v>2.34375E-2</v>
      </c>
      <c r="D70" s="4" t="s">
        <v>127</v>
      </c>
      <c r="E70" s="4" t="s">
        <v>128</v>
      </c>
      <c r="F70" s="4" t="s">
        <v>11</v>
      </c>
      <c r="G70" s="4" t="s">
        <v>139</v>
      </c>
      <c r="H70" s="4" t="s">
        <v>3</v>
      </c>
    </row>
    <row r="71" spans="1:8" ht="20.100000000000001" customHeight="1" x14ac:dyDescent="0.2">
      <c r="A71" s="1">
        <v>70</v>
      </c>
      <c r="B71" s="9">
        <v>82</v>
      </c>
      <c r="C71" s="13">
        <v>2.3483796296296298E-2</v>
      </c>
      <c r="D71" s="4" t="s">
        <v>126</v>
      </c>
      <c r="E71" s="4" t="s">
        <v>80</v>
      </c>
      <c r="F71" s="4" t="s">
        <v>11</v>
      </c>
      <c r="G71" s="4" t="s">
        <v>140</v>
      </c>
      <c r="H71" s="4" t="s">
        <v>3</v>
      </c>
    </row>
    <row r="72" spans="1:8" ht="20.100000000000001" customHeight="1" x14ac:dyDescent="0.2">
      <c r="A72" s="1">
        <v>71</v>
      </c>
      <c r="B72" s="9">
        <v>124</v>
      </c>
      <c r="C72" s="13">
        <v>2.3738425925925923E-2</v>
      </c>
      <c r="D72" s="4" t="s">
        <v>179</v>
      </c>
      <c r="E72" s="4" t="s">
        <v>177</v>
      </c>
      <c r="F72" s="4" t="s">
        <v>12</v>
      </c>
      <c r="G72" s="4" t="s">
        <v>194</v>
      </c>
      <c r="H72" s="4" t="s">
        <v>3</v>
      </c>
    </row>
    <row r="73" spans="1:8" ht="20.100000000000001" customHeight="1" x14ac:dyDescent="0.2">
      <c r="A73" s="1">
        <v>72</v>
      </c>
      <c r="B73" s="9">
        <v>61</v>
      </c>
      <c r="C73" s="13">
        <v>2.3784722222222221E-2</v>
      </c>
      <c r="D73" s="4" t="s">
        <v>25</v>
      </c>
      <c r="E73" s="4" t="s">
        <v>103</v>
      </c>
      <c r="F73" s="4" t="s">
        <v>19</v>
      </c>
      <c r="G73" s="4">
        <v>0</v>
      </c>
      <c r="H73" s="4" t="s">
        <v>3</v>
      </c>
    </row>
    <row r="74" spans="1:8" ht="20.100000000000001" customHeight="1" x14ac:dyDescent="0.2">
      <c r="A74" s="1">
        <v>73</v>
      </c>
      <c r="B74" s="9">
        <v>94</v>
      </c>
      <c r="C74" s="13">
        <v>2.4016203703703706E-2</v>
      </c>
      <c r="D74" s="4" t="s">
        <v>136</v>
      </c>
      <c r="E74" s="4" t="s">
        <v>137</v>
      </c>
      <c r="F74" s="4" t="s">
        <v>12</v>
      </c>
      <c r="G74" s="4" t="s">
        <v>197</v>
      </c>
      <c r="H74" s="4" t="s">
        <v>159</v>
      </c>
    </row>
    <row r="75" spans="1:8" ht="20.100000000000001" customHeight="1" x14ac:dyDescent="0.2">
      <c r="A75" s="1">
        <v>74</v>
      </c>
      <c r="B75" s="10">
        <v>90</v>
      </c>
      <c r="C75" s="13">
        <v>2.4062500000000001E-2</v>
      </c>
      <c r="D75" s="4" t="s">
        <v>132</v>
      </c>
      <c r="E75" s="4" t="s">
        <v>133</v>
      </c>
      <c r="F75" s="4" t="s">
        <v>12</v>
      </c>
      <c r="G75" s="4" t="s">
        <v>197</v>
      </c>
      <c r="H75" s="4" t="s">
        <v>3</v>
      </c>
    </row>
    <row r="76" spans="1:8" ht="20.100000000000001" customHeight="1" x14ac:dyDescent="0.2">
      <c r="A76" s="1">
        <v>75</v>
      </c>
      <c r="B76" s="10">
        <v>107</v>
      </c>
      <c r="C76" s="13">
        <v>2.4074074074074071E-2</v>
      </c>
      <c r="D76" s="4" t="s">
        <v>41</v>
      </c>
      <c r="E76" s="4" t="s">
        <v>171</v>
      </c>
      <c r="F76" s="4" t="s">
        <v>19</v>
      </c>
      <c r="G76" s="4">
        <v>0</v>
      </c>
      <c r="H76" s="4" t="s">
        <v>175</v>
      </c>
    </row>
    <row r="77" spans="1:8" ht="20.100000000000001" customHeight="1" x14ac:dyDescent="0.2">
      <c r="A77" s="1">
        <v>76</v>
      </c>
      <c r="B77" s="10">
        <v>80</v>
      </c>
      <c r="C77" s="13">
        <v>2.4143518518518519E-2</v>
      </c>
      <c r="D77" s="4" t="s">
        <v>123</v>
      </c>
      <c r="E77" s="4" t="s">
        <v>124</v>
      </c>
      <c r="F77" s="4" t="s">
        <v>12</v>
      </c>
      <c r="G77" s="4" t="s">
        <v>139</v>
      </c>
      <c r="H77" s="4" t="s">
        <v>3</v>
      </c>
    </row>
    <row r="78" spans="1:8" ht="20.100000000000001" customHeight="1" x14ac:dyDescent="0.2">
      <c r="A78" s="1">
        <v>77</v>
      </c>
      <c r="B78" s="10">
        <v>73</v>
      </c>
      <c r="C78" s="13">
        <v>2.4282407407407409E-2</v>
      </c>
      <c r="D78" s="4" t="s">
        <v>113</v>
      </c>
      <c r="E78" s="4" t="s">
        <v>114</v>
      </c>
      <c r="F78" s="4" t="s">
        <v>11</v>
      </c>
      <c r="G78" s="4" t="s">
        <v>197</v>
      </c>
      <c r="H78" s="4" t="s">
        <v>155</v>
      </c>
    </row>
    <row r="79" spans="1:8" ht="20.100000000000001" customHeight="1" x14ac:dyDescent="0.2">
      <c r="A79" s="1">
        <v>78</v>
      </c>
      <c r="B79" s="10">
        <v>45</v>
      </c>
      <c r="C79" s="13">
        <v>2.4652777777777777E-2</v>
      </c>
      <c r="D79" s="4" t="s">
        <v>78</v>
      </c>
      <c r="E79" s="4" t="s">
        <v>79</v>
      </c>
      <c r="F79" s="4" t="s">
        <v>11</v>
      </c>
      <c r="G79" s="4" t="s">
        <v>197</v>
      </c>
      <c r="H79" s="4" t="s">
        <v>3</v>
      </c>
    </row>
    <row r="80" spans="1:8" ht="20.100000000000001" customHeight="1" x14ac:dyDescent="0.2">
      <c r="A80" s="1">
        <v>79</v>
      </c>
      <c r="B80" s="10">
        <v>74</v>
      </c>
      <c r="C80" s="13">
        <v>2.4652777777777777E-2</v>
      </c>
      <c r="D80" s="4" t="s">
        <v>115</v>
      </c>
      <c r="E80" s="4" t="s">
        <v>116</v>
      </c>
      <c r="F80" s="4" t="s">
        <v>12</v>
      </c>
      <c r="G80" s="4" t="s">
        <v>138</v>
      </c>
      <c r="H80" s="4" t="s">
        <v>147</v>
      </c>
    </row>
    <row r="81" spans="1:8" ht="20.100000000000001" customHeight="1" x14ac:dyDescent="0.2">
      <c r="A81" s="1">
        <v>80</v>
      </c>
      <c r="B81" s="10">
        <v>106</v>
      </c>
      <c r="C81" s="13">
        <v>2.4722222222222225E-2</v>
      </c>
      <c r="D81" s="4" t="s">
        <v>170</v>
      </c>
      <c r="E81" s="4" t="s">
        <v>169</v>
      </c>
      <c r="F81" s="4" t="s">
        <v>19</v>
      </c>
      <c r="G81" s="4">
        <v>0</v>
      </c>
      <c r="H81" s="4" t="s">
        <v>175</v>
      </c>
    </row>
    <row r="82" spans="1:8" ht="20.100000000000001" customHeight="1" x14ac:dyDescent="0.2">
      <c r="A82" s="1">
        <v>81</v>
      </c>
      <c r="B82" s="10">
        <v>27</v>
      </c>
      <c r="C82" s="13">
        <v>2.5833333333333333E-2</v>
      </c>
      <c r="D82" s="4" t="s">
        <v>52</v>
      </c>
      <c r="E82" s="4" t="s">
        <v>53</v>
      </c>
      <c r="F82" s="4" t="s">
        <v>12</v>
      </c>
      <c r="G82" s="4" t="s">
        <v>140</v>
      </c>
      <c r="H82" s="4" t="s">
        <v>145</v>
      </c>
    </row>
    <row r="83" spans="1:8" ht="20.100000000000001" customHeight="1" x14ac:dyDescent="0.2">
      <c r="A83" s="1">
        <v>82</v>
      </c>
      <c r="B83" s="10">
        <v>108</v>
      </c>
      <c r="C83" s="13">
        <v>2.5891203703703704E-2</v>
      </c>
      <c r="D83" s="4" t="s">
        <v>172</v>
      </c>
      <c r="E83" s="4" t="s">
        <v>173</v>
      </c>
      <c r="F83" s="4" t="s">
        <v>19</v>
      </c>
      <c r="G83" s="4">
        <v>0</v>
      </c>
      <c r="H83" s="4" t="s">
        <v>175</v>
      </c>
    </row>
    <row r="84" spans="1:8" ht="20.100000000000001" customHeight="1" x14ac:dyDescent="0.2">
      <c r="A84" s="1">
        <v>83</v>
      </c>
      <c r="B84" s="10">
        <v>120</v>
      </c>
      <c r="C84" s="13">
        <v>2.5902777777777775E-2</v>
      </c>
      <c r="D84" s="4" t="s">
        <v>176</v>
      </c>
      <c r="E84" s="4" t="s">
        <v>177</v>
      </c>
      <c r="F84" s="4" t="s">
        <v>11</v>
      </c>
      <c r="G84" s="4" t="s">
        <v>194</v>
      </c>
      <c r="H84" s="4" t="s">
        <v>3</v>
      </c>
    </row>
    <row r="85" spans="1:8" ht="20.100000000000001" customHeight="1" x14ac:dyDescent="0.2">
      <c r="A85" s="1">
        <v>84</v>
      </c>
      <c r="B85" s="10">
        <v>105</v>
      </c>
      <c r="C85" s="13">
        <v>2.630787037037037E-2</v>
      </c>
      <c r="D85" s="4" t="s">
        <v>168</v>
      </c>
      <c r="E85" s="4" t="s">
        <v>169</v>
      </c>
      <c r="F85" s="4" t="s">
        <v>19</v>
      </c>
      <c r="G85" s="4">
        <v>0</v>
      </c>
      <c r="H85" s="4" t="s">
        <v>175</v>
      </c>
    </row>
    <row r="86" spans="1:8" ht="20.100000000000001" customHeight="1" x14ac:dyDescent="0.2">
      <c r="A86" s="1">
        <v>85</v>
      </c>
      <c r="B86" s="10">
        <v>33</v>
      </c>
      <c r="C86" s="13">
        <v>2.6435185185185187E-2</v>
      </c>
      <c r="D86" s="4" t="s">
        <v>62</v>
      </c>
      <c r="E86" s="4" t="s">
        <v>63</v>
      </c>
      <c r="F86" s="4" t="s">
        <v>11</v>
      </c>
      <c r="G86" s="4" t="s">
        <v>138</v>
      </c>
      <c r="H86" s="4" t="s">
        <v>3</v>
      </c>
    </row>
    <row r="87" spans="1:8" ht="20.100000000000001" customHeight="1" x14ac:dyDescent="0.2">
      <c r="A87" s="1">
        <v>86</v>
      </c>
      <c r="B87" s="10">
        <v>6</v>
      </c>
      <c r="C87" s="13">
        <v>2.6655092592592591E-2</v>
      </c>
      <c r="D87" s="4" t="s">
        <v>17</v>
      </c>
      <c r="E87" s="4" t="s">
        <v>18</v>
      </c>
      <c r="F87" s="4" t="s">
        <v>19</v>
      </c>
      <c r="G87" s="4">
        <v>0</v>
      </c>
      <c r="H87" s="4" t="s">
        <v>3</v>
      </c>
    </row>
    <row r="88" spans="1:8" ht="20.100000000000001" customHeight="1" x14ac:dyDescent="0.2">
      <c r="A88" s="1">
        <v>87</v>
      </c>
      <c r="B88" s="10">
        <v>42</v>
      </c>
      <c r="C88" s="13">
        <v>2.6666666666666668E-2</v>
      </c>
      <c r="D88" s="4" t="s">
        <v>73</v>
      </c>
      <c r="E88" s="4" t="s">
        <v>75</v>
      </c>
      <c r="F88" s="4" t="s">
        <v>11</v>
      </c>
      <c r="G88" s="4" t="s">
        <v>140</v>
      </c>
      <c r="H88" s="4" t="s">
        <v>3</v>
      </c>
    </row>
    <row r="89" spans="1:8" ht="20.100000000000001" customHeight="1" x14ac:dyDescent="0.2">
      <c r="A89" s="1">
        <v>88</v>
      </c>
      <c r="B89" s="10">
        <v>100</v>
      </c>
      <c r="C89" s="13">
        <v>2.6678240740740738E-2</v>
      </c>
      <c r="D89" s="4" t="s">
        <v>160</v>
      </c>
      <c r="E89" s="4" t="s">
        <v>161</v>
      </c>
      <c r="F89" s="4" t="s">
        <v>19</v>
      </c>
      <c r="G89" s="4">
        <v>0</v>
      </c>
      <c r="H89" s="4" t="s">
        <v>175</v>
      </c>
    </row>
    <row r="90" spans="1:8" ht="20.100000000000001" customHeight="1" x14ac:dyDescent="0.2">
      <c r="A90" s="1">
        <v>89</v>
      </c>
      <c r="B90" s="10">
        <v>47</v>
      </c>
      <c r="C90" s="13">
        <v>2.6724537037037036E-2</v>
      </c>
      <c r="D90" s="4" t="s">
        <v>82</v>
      </c>
      <c r="E90" s="4" t="s">
        <v>83</v>
      </c>
      <c r="F90" s="4" t="s">
        <v>12</v>
      </c>
      <c r="G90" s="4" t="s">
        <v>138</v>
      </c>
      <c r="H90" s="4" t="s">
        <v>3</v>
      </c>
    </row>
    <row r="91" spans="1:8" ht="20.100000000000001" customHeight="1" x14ac:dyDescent="0.2">
      <c r="A91" s="1">
        <v>90</v>
      </c>
      <c r="B91" s="10">
        <v>103</v>
      </c>
      <c r="C91" s="13">
        <v>2.6817129629629632E-2</v>
      </c>
      <c r="D91" s="4" t="s">
        <v>166</v>
      </c>
      <c r="E91" s="4" t="s">
        <v>167</v>
      </c>
      <c r="F91" s="4" t="s">
        <v>19</v>
      </c>
      <c r="G91" s="4">
        <v>0</v>
      </c>
      <c r="H91" s="4" t="s">
        <v>175</v>
      </c>
    </row>
    <row r="92" spans="1:8" ht="20.100000000000001" customHeight="1" x14ac:dyDescent="0.2">
      <c r="A92" s="1">
        <v>91</v>
      </c>
      <c r="B92" s="10">
        <v>101</v>
      </c>
      <c r="C92" s="13">
        <v>2.6817129629629632E-2</v>
      </c>
      <c r="D92" s="4" t="s">
        <v>162</v>
      </c>
      <c r="E92" s="4" t="s">
        <v>163</v>
      </c>
      <c r="F92" s="4" t="s">
        <v>19</v>
      </c>
      <c r="G92" s="4">
        <v>0</v>
      </c>
      <c r="H92" s="4" t="s">
        <v>175</v>
      </c>
    </row>
    <row r="93" spans="1:8" ht="20.100000000000001" customHeight="1" x14ac:dyDescent="0.2">
      <c r="A93" s="1">
        <v>92</v>
      </c>
      <c r="B93" s="10">
        <v>109</v>
      </c>
      <c r="C93" s="13">
        <v>2.6817129629629632E-2</v>
      </c>
      <c r="D93" s="4" t="s">
        <v>20</v>
      </c>
      <c r="E93" s="4" t="s">
        <v>174</v>
      </c>
      <c r="F93" s="4" t="s">
        <v>19</v>
      </c>
      <c r="G93" s="4">
        <v>0</v>
      </c>
      <c r="H93" s="4" t="s">
        <v>175</v>
      </c>
    </row>
    <row r="94" spans="1:8" ht="20.100000000000001" customHeight="1" x14ac:dyDescent="0.2">
      <c r="A94" s="1">
        <v>93</v>
      </c>
      <c r="B94" s="10">
        <v>40</v>
      </c>
      <c r="C94" s="13">
        <v>2.732638888888889E-2</v>
      </c>
      <c r="D94" s="4" t="s">
        <v>71</v>
      </c>
      <c r="E94" s="4" t="s">
        <v>72</v>
      </c>
      <c r="F94" s="4" t="s">
        <v>12</v>
      </c>
      <c r="G94" s="4" t="s">
        <v>197</v>
      </c>
      <c r="H94" s="4" t="s">
        <v>3</v>
      </c>
    </row>
    <row r="95" spans="1:8" ht="20.100000000000001" customHeight="1" x14ac:dyDescent="0.2">
      <c r="A95" s="1">
        <v>94</v>
      </c>
      <c r="B95" s="10">
        <v>65</v>
      </c>
      <c r="C95" s="13">
        <v>2.8564814814814817E-2</v>
      </c>
      <c r="D95" s="4" t="s">
        <v>106</v>
      </c>
      <c r="E95" s="4" t="s">
        <v>107</v>
      </c>
      <c r="F95" s="4" t="s">
        <v>12</v>
      </c>
      <c r="G95" s="4" t="s">
        <v>138</v>
      </c>
      <c r="H95" s="4" t="s">
        <v>3</v>
      </c>
    </row>
    <row r="96" spans="1:8" ht="20.100000000000001" customHeight="1" x14ac:dyDescent="0.2">
      <c r="A96" s="1">
        <v>95</v>
      </c>
      <c r="B96" s="10">
        <v>8</v>
      </c>
      <c r="C96" s="13">
        <v>2.9479166666666667E-2</v>
      </c>
      <c r="D96" s="4" t="s">
        <v>22</v>
      </c>
      <c r="E96" s="4" t="s">
        <v>23</v>
      </c>
      <c r="F96" s="4" t="s">
        <v>11</v>
      </c>
      <c r="G96" s="4" t="s">
        <v>139</v>
      </c>
      <c r="H96" s="4" t="s">
        <v>141</v>
      </c>
    </row>
    <row r="97" spans="1:8" ht="20.100000000000001" customHeight="1" x14ac:dyDescent="0.2">
      <c r="A97" s="1">
        <v>96</v>
      </c>
      <c r="B97" s="10">
        <v>9</v>
      </c>
      <c r="C97" s="13">
        <v>2.9490740740740744E-2</v>
      </c>
      <c r="D97" s="4" t="s">
        <v>24</v>
      </c>
      <c r="E97" s="4" t="s">
        <v>23</v>
      </c>
      <c r="F97" s="4" t="s">
        <v>12</v>
      </c>
      <c r="G97" s="4" t="s">
        <v>138</v>
      </c>
      <c r="H97" s="4" t="s">
        <v>3</v>
      </c>
    </row>
    <row r="98" spans="1:8" ht="20.100000000000001" customHeight="1" x14ac:dyDescent="0.2">
      <c r="A98" s="1">
        <v>97</v>
      </c>
      <c r="B98" s="10">
        <v>107</v>
      </c>
      <c r="C98" s="13">
        <v>3.2847222222222222E-2</v>
      </c>
      <c r="D98" s="4" t="s">
        <v>41</v>
      </c>
      <c r="E98" s="4" t="s">
        <v>171</v>
      </c>
      <c r="F98" s="4" t="s">
        <v>19</v>
      </c>
      <c r="G98" s="4">
        <v>0</v>
      </c>
      <c r="H98" s="4" t="s">
        <v>175</v>
      </c>
    </row>
    <row r="99" spans="1:8" ht="20.100000000000001" customHeight="1" x14ac:dyDescent="0.2">
      <c r="A99" s="1">
        <v>98</v>
      </c>
      <c r="B99" s="5"/>
      <c r="C99" s="13" t="e">
        <f>#REF!</f>
        <v>#REF!</v>
      </c>
      <c r="D99" s="4" t="e">
        <f>VLOOKUP(B99,#REF!,2,FALSE)</f>
        <v>#REF!</v>
      </c>
      <c r="E99" s="4" t="e">
        <f>VLOOKUP(B99,#REF!,3,FALSE)</f>
        <v>#REF!</v>
      </c>
      <c r="F99" s="4" t="e">
        <f>VLOOKUP(B99,#REF!,4,FALSE)</f>
        <v>#REF!</v>
      </c>
      <c r="G99" s="4" t="e">
        <f>VLOOKUP(B99,#REF!,5,FALSE)</f>
        <v>#REF!</v>
      </c>
      <c r="H99" s="4" t="e">
        <f>VLOOKUP(B99,#REF!,6,FALSE)</f>
        <v>#REF!</v>
      </c>
    </row>
    <row r="100" spans="1:8" ht="20.100000000000001" customHeight="1" x14ac:dyDescent="0.2">
      <c r="A100" s="1">
        <v>99</v>
      </c>
      <c r="B100" s="5"/>
      <c r="C100" s="13" t="e">
        <f>#REF!</f>
        <v>#REF!</v>
      </c>
      <c r="D100" s="4" t="e">
        <f>VLOOKUP(B100,#REF!,2,FALSE)</f>
        <v>#REF!</v>
      </c>
      <c r="E100" s="4" t="e">
        <f>VLOOKUP(B100,#REF!,3,FALSE)</f>
        <v>#REF!</v>
      </c>
      <c r="F100" s="4" t="e">
        <f>VLOOKUP(B100,#REF!,4,FALSE)</f>
        <v>#REF!</v>
      </c>
      <c r="G100" s="4" t="e">
        <f>VLOOKUP(B100,#REF!,5,FALSE)</f>
        <v>#REF!</v>
      </c>
      <c r="H100" s="4" t="e">
        <f>VLOOKUP(B100,#REF!,6,FALSE)</f>
        <v>#REF!</v>
      </c>
    </row>
    <row r="101" spans="1:8" ht="20.100000000000001" customHeight="1" x14ac:dyDescent="0.2">
      <c r="A101" s="1">
        <v>100</v>
      </c>
      <c r="B101" s="5"/>
      <c r="C101" s="13" t="e">
        <f>#REF!</f>
        <v>#REF!</v>
      </c>
      <c r="D101" s="4" t="e">
        <f>VLOOKUP(B101,#REF!,2,FALSE)</f>
        <v>#REF!</v>
      </c>
      <c r="E101" s="4" t="e">
        <f>VLOOKUP(B101,#REF!,3,FALSE)</f>
        <v>#REF!</v>
      </c>
      <c r="F101" s="4" t="e">
        <f>VLOOKUP(B101,#REF!,4,FALSE)</f>
        <v>#REF!</v>
      </c>
      <c r="G101" s="4" t="e">
        <f>VLOOKUP(B101,#REF!,5,FALSE)</f>
        <v>#REF!</v>
      </c>
      <c r="H101" s="4" t="e">
        <f>VLOOKUP(B101,#REF!,6,FALSE)</f>
        <v>#REF!</v>
      </c>
    </row>
    <row r="102" spans="1:8" ht="20.100000000000001" customHeight="1" x14ac:dyDescent="0.2">
      <c r="A102" s="1">
        <v>101</v>
      </c>
      <c r="B102" s="5"/>
      <c r="C102" s="13" t="e">
        <f>#REF!</f>
        <v>#REF!</v>
      </c>
      <c r="D102" s="4" t="e">
        <f>VLOOKUP(B102,#REF!,2,FALSE)</f>
        <v>#REF!</v>
      </c>
      <c r="E102" s="4" t="e">
        <f>VLOOKUP(B102,#REF!,3,FALSE)</f>
        <v>#REF!</v>
      </c>
      <c r="F102" s="4" t="e">
        <f>VLOOKUP(B102,#REF!,4,FALSE)</f>
        <v>#REF!</v>
      </c>
      <c r="G102" s="4" t="e">
        <f>VLOOKUP(B102,#REF!,5,FALSE)</f>
        <v>#REF!</v>
      </c>
      <c r="H102" s="4" t="e">
        <f>VLOOKUP(B102,#REF!,6,FALSE)</f>
        <v>#REF!</v>
      </c>
    </row>
    <row r="103" spans="1:8" ht="20.100000000000001" customHeight="1" x14ac:dyDescent="0.2">
      <c r="A103" s="1">
        <v>102</v>
      </c>
      <c r="B103" s="5"/>
      <c r="C103" s="13" t="e">
        <f>#REF!</f>
        <v>#REF!</v>
      </c>
      <c r="D103" s="4" t="e">
        <f>VLOOKUP(B103,#REF!,2,FALSE)</f>
        <v>#REF!</v>
      </c>
      <c r="E103" s="4" t="e">
        <f>VLOOKUP(B103,#REF!,3,FALSE)</f>
        <v>#REF!</v>
      </c>
      <c r="F103" s="4" t="e">
        <f>VLOOKUP(B103,#REF!,4,FALSE)</f>
        <v>#REF!</v>
      </c>
      <c r="G103" s="4" t="e">
        <f>VLOOKUP(B103,#REF!,5,FALSE)</f>
        <v>#REF!</v>
      </c>
      <c r="H103" s="4" t="e">
        <f>VLOOKUP(B103,#REF!,6,FALSE)</f>
        <v>#REF!</v>
      </c>
    </row>
    <row r="104" spans="1:8" ht="20.100000000000001" customHeight="1" x14ac:dyDescent="0.2">
      <c r="A104" s="1">
        <v>103</v>
      </c>
      <c r="B104" s="5"/>
      <c r="C104" s="13" t="e">
        <f>#REF!</f>
        <v>#REF!</v>
      </c>
      <c r="D104" s="4" t="e">
        <f>VLOOKUP(B104,#REF!,2,FALSE)</f>
        <v>#REF!</v>
      </c>
      <c r="E104" s="4" t="e">
        <f>VLOOKUP(B104,#REF!,3,FALSE)</f>
        <v>#REF!</v>
      </c>
      <c r="F104" s="4" t="e">
        <f>VLOOKUP(B104,#REF!,4,FALSE)</f>
        <v>#REF!</v>
      </c>
      <c r="G104" s="4" t="e">
        <f>VLOOKUP(B104,#REF!,5,FALSE)</f>
        <v>#REF!</v>
      </c>
      <c r="H104" s="4" t="e">
        <f>VLOOKUP(B104,#REF!,6,FALSE)</f>
        <v>#REF!</v>
      </c>
    </row>
    <row r="105" spans="1:8" ht="20.100000000000001" customHeight="1" x14ac:dyDescent="0.2">
      <c r="A105" s="1">
        <v>104</v>
      </c>
      <c r="B105" s="5"/>
      <c r="C105" s="13" t="e">
        <f>#REF!</f>
        <v>#REF!</v>
      </c>
      <c r="D105" s="4" t="e">
        <f>VLOOKUP(B105,#REF!,2,FALSE)</f>
        <v>#REF!</v>
      </c>
      <c r="E105" s="4" t="e">
        <f>VLOOKUP(B105,#REF!,3,FALSE)</f>
        <v>#REF!</v>
      </c>
      <c r="F105" s="4" t="e">
        <f>VLOOKUP(B105,#REF!,4,FALSE)</f>
        <v>#REF!</v>
      </c>
      <c r="G105" s="4" t="e">
        <f>VLOOKUP(B105,#REF!,5,FALSE)</f>
        <v>#REF!</v>
      </c>
      <c r="H105" s="4" t="e">
        <f>VLOOKUP(B105,#REF!,6,FALSE)</f>
        <v>#REF!</v>
      </c>
    </row>
    <row r="106" spans="1:8" ht="20.100000000000001" customHeight="1" x14ac:dyDescent="0.2">
      <c r="A106" s="1">
        <v>105</v>
      </c>
      <c r="B106" s="5"/>
      <c r="C106" s="13" t="e">
        <f>#REF!</f>
        <v>#REF!</v>
      </c>
      <c r="D106" s="4" t="e">
        <f>VLOOKUP(B106,#REF!,2,FALSE)</f>
        <v>#REF!</v>
      </c>
      <c r="E106" s="4" t="e">
        <f>VLOOKUP(B106,#REF!,3,FALSE)</f>
        <v>#REF!</v>
      </c>
      <c r="F106" s="4" t="e">
        <f>VLOOKUP(B106,#REF!,4,FALSE)</f>
        <v>#REF!</v>
      </c>
      <c r="G106" s="4" t="e">
        <f>VLOOKUP(B106,#REF!,5,FALSE)</f>
        <v>#REF!</v>
      </c>
      <c r="H106" s="4" t="e">
        <f>VLOOKUP(B106,#REF!,6,FALSE)</f>
        <v>#REF!</v>
      </c>
    </row>
    <row r="107" spans="1:8" ht="20.100000000000001" customHeight="1" x14ac:dyDescent="0.2">
      <c r="A107" s="1">
        <v>106</v>
      </c>
      <c r="B107" s="5"/>
      <c r="C107" s="13" t="e">
        <f>#REF!</f>
        <v>#REF!</v>
      </c>
      <c r="D107" s="4" t="e">
        <f>VLOOKUP(B107,#REF!,2,FALSE)</f>
        <v>#REF!</v>
      </c>
      <c r="E107" s="4" t="e">
        <f>VLOOKUP(B107,#REF!,3,FALSE)</f>
        <v>#REF!</v>
      </c>
      <c r="F107" s="4" t="e">
        <f>VLOOKUP(B107,#REF!,4,FALSE)</f>
        <v>#REF!</v>
      </c>
      <c r="G107" s="4" t="e">
        <f>VLOOKUP(B107,#REF!,5,FALSE)</f>
        <v>#REF!</v>
      </c>
      <c r="H107" s="4" t="e">
        <f>VLOOKUP(B107,#REF!,6,FALSE)</f>
        <v>#REF!</v>
      </c>
    </row>
    <row r="108" spans="1:8" ht="20.100000000000001" customHeight="1" x14ac:dyDescent="0.2">
      <c r="A108" s="1">
        <v>107</v>
      </c>
      <c r="B108" s="5"/>
      <c r="C108" s="13" t="e">
        <f>#REF!</f>
        <v>#REF!</v>
      </c>
      <c r="D108" s="4" t="e">
        <f>VLOOKUP(B108,#REF!,2,FALSE)</f>
        <v>#REF!</v>
      </c>
      <c r="E108" s="4" t="e">
        <f>VLOOKUP(B108,#REF!,3,FALSE)</f>
        <v>#REF!</v>
      </c>
      <c r="F108" s="4" t="e">
        <f>VLOOKUP(B108,#REF!,4,FALSE)</f>
        <v>#REF!</v>
      </c>
      <c r="G108" s="4" t="e">
        <f>VLOOKUP(B108,#REF!,5,FALSE)</f>
        <v>#REF!</v>
      </c>
      <c r="H108" s="4" t="e">
        <f>VLOOKUP(B108,#REF!,6,FALSE)</f>
        <v>#REF!</v>
      </c>
    </row>
    <row r="109" spans="1:8" ht="20.100000000000001" customHeight="1" x14ac:dyDescent="0.2">
      <c r="A109" s="1">
        <v>108</v>
      </c>
      <c r="B109" s="5"/>
      <c r="C109" s="13" t="e">
        <f>#REF!</f>
        <v>#REF!</v>
      </c>
      <c r="D109" s="4" t="e">
        <f>VLOOKUP(B109,#REF!,2,FALSE)</f>
        <v>#REF!</v>
      </c>
      <c r="E109" s="4" t="e">
        <f>VLOOKUP(B109,#REF!,3,FALSE)</f>
        <v>#REF!</v>
      </c>
      <c r="F109" s="4" t="e">
        <f>VLOOKUP(B109,#REF!,4,FALSE)</f>
        <v>#REF!</v>
      </c>
      <c r="G109" s="4" t="e">
        <f>VLOOKUP(B109,#REF!,5,FALSE)</f>
        <v>#REF!</v>
      </c>
      <c r="H109" s="4" t="e">
        <f>VLOOKUP(B109,#REF!,6,FALSE)</f>
        <v>#REF!</v>
      </c>
    </row>
    <row r="110" spans="1:8" ht="20.100000000000001" customHeight="1" x14ac:dyDescent="0.2">
      <c r="A110" s="1">
        <v>109</v>
      </c>
      <c r="B110" s="5"/>
      <c r="C110" s="13" t="e">
        <f>#REF!</f>
        <v>#REF!</v>
      </c>
      <c r="D110" s="4" t="e">
        <f>VLOOKUP(B110,#REF!,2,FALSE)</f>
        <v>#REF!</v>
      </c>
      <c r="E110" s="4" t="e">
        <f>VLOOKUP(B110,#REF!,3,FALSE)</f>
        <v>#REF!</v>
      </c>
      <c r="F110" s="4" t="e">
        <f>VLOOKUP(B110,#REF!,4,FALSE)</f>
        <v>#REF!</v>
      </c>
      <c r="G110" s="4" t="e">
        <f>VLOOKUP(B110,#REF!,5,FALSE)</f>
        <v>#REF!</v>
      </c>
      <c r="H110" s="4" t="e">
        <f>VLOOKUP(B110,#REF!,6,FALSE)</f>
        <v>#REF!</v>
      </c>
    </row>
    <row r="111" spans="1:8" ht="20.100000000000001" customHeight="1" x14ac:dyDescent="0.2">
      <c r="A111" s="1">
        <v>110</v>
      </c>
      <c r="B111" s="5"/>
      <c r="C111" s="13" t="e">
        <f>#REF!</f>
        <v>#REF!</v>
      </c>
      <c r="D111" s="4" t="e">
        <f>VLOOKUP(B111,#REF!,2,FALSE)</f>
        <v>#REF!</v>
      </c>
      <c r="E111" s="4" t="e">
        <f>VLOOKUP(B111,#REF!,3,FALSE)</f>
        <v>#REF!</v>
      </c>
      <c r="F111" s="4" t="e">
        <f>VLOOKUP(B111,#REF!,4,FALSE)</f>
        <v>#REF!</v>
      </c>
      <c r="G111" s="4" t="e">
        <f>VLOOKUP(B111,#REF!,5,FALSE)</f>
        <v>#REF!</v>
      </c>
      <c r="H111" s="4" t="e">
        <f>VLOOKUP(B111,#REF!,6,FALSE)</f>
        <v>#REF!</v>
      </c>
    </row>
    <row r="112" spans="1:8" ht="20.100000000000001" customHeight="1" x14ac:dyDescent="0.2">
      <c r="A112" s="1">
        <v>111</v>
      </c>
      <c r="B112" s="5"/>
      <c r="C112" s="13" t="e">
        <f>#REF!</f>
        <v>#REF!</v>
      </c>
      <c r="D112" s="4" t="e">
        <f>VLOOKUP(B112,#REF!,2,FALSE)</f>
        <v>#REF!</v>
      </c>
      <c r="E112" s="4" t="e">
        <f>VLOOKUP(B112,#REF!,3,FALSE)</f>
        <v>#REF!</v>
      </c>
      <c r="F112" s="4" t="e">
        <f>VLOOKUP(B112,#REF!,4,FALSE)</f>
        <v>#REF!</v>
      </c>
      <c r="G112" s="4" t="e">
        <f>VLOOKUP(B112,#REF!,5,FALSE)</f>
        <v>#REF!</v>
      </c>
      <c r="H112" s="4" t="e">
        <f>VLOOKUP(B112,#REF!,6,FALSE)</f>
        <v>#REF!</v>
      </c>
    </row>
    <row r="113" spans="1:8" ht="20.100000000000001" customHeight="1" x14ac:dyDescent="0.2">
      <c r="A113" s="1">
        <v>112</v>
      </c>
      <c r="B113" s="5"/>
      <c r="C113" s="13" t="e">
        <f>#REF!</f>
        <v>#REF!</v>
      </c>
      <c r="D113" s="4" t="e">
        <f>VLOOKUP(B113,#REF!,2,FALSE)</f>
        <v>#REF!</v>
      </c>
      <c r="E113" s="4" t="e">
        <f>VLOOKUP(B113,#REF!,3,FALSE)</f>
        <v>#REF!</v>
      </c>
      <c r="F113" s="4" t="e">
        <f>VLOOKUP(B113,#REF!,4,FALSE)</f>
        <v>#REF!</v>
      </c>
      <c r="G113" s="4" t="e">
        <f>VLOOKUP(B113,#REF!,5,FALSE)</f>
        <v>#REF!</v>
      </c>
      <c r="H113" s="4" t="e">
        <f>VLOOKUP(B113,#REF!,6,FALSE)</f>
        <v>#REF!</v>
      </c>
    </row>
    <row r="114" spans="1:8" ht="20.100000000000001" customHeight="1" x14ac:dyDescent="0.2">
      <c r="A114" s="1">
        <v>113</v>
      </c>
      <c r="B114" s="5"/>
      <c r="C114" s="13" t="e">
        <f>#REF!</f>
        <v>#REF!</v>
      </c>
      <c r="D114" s="4" t="e">
        <f>VLOOKUP(B114,#REF!,2,FALSE)</f>
        <v>#REF!</v>
      </c>
      <c r="E114" s="4" t="e">
        <f>VLOOKUP(B114,#REF!,3,FALSE)</f>
        <v>#REF!</v>
      </c>
      <c r="F114" s="4" t="e">
        <f>VLOOKUP(B114,#REF!,4,FALSE)</f>
        <v>#REF!</v>
      </c>
      <c r="G114" s="4" t="e">
        <f>VLOOKUP(B114,#REF!,5,FALSE)</f>
        <v>#REF!</v>
      </c>
      <c r="H114" s="4" t="e">
        <f>VLOOKUP(B114,#REF!,6,FALSE)</f>
        <v>#REF!</v>
      </c>
    </row>
    <row r="115" spans="1:8" ht="20.100000000000001" customHeight="1" x14ac:dyDescent="0.2">
      <c r="A115" s="1">
        <v>114</v>
      </c>
      <c r="B115" s="5"/>
      <c r="C115" s="13" t="e">
        <f>#REF!</f>
        <v>#REF!</v>
      </c>
      <c r="D115" s="4" t="e">
        <f>VLOOKUP(B115,#REF!,2,FALSE)</f>
        <v>#REF!</v>
      </c>
      <c r="E115" s="4" t="e">
        <f>VLOOKUP(B115,#REF!,3,FALSE)</f>
        <v>#REF!</v>
      </c>
      <c r="F115" s="4" t="e">
        <f>VLOOKUP(B115,#REF!,4,FALSE)</f>
        <v>#REF!</v>
      </c>
      <c r="G115" s="4" t="e">
        <f>VLOOKUP(B115,#REF!,5,FALSE)</f>
        <v>#REF!</v>
      </c>
      <c r="H115" s="4" t="e">
        <f>VLOOKUP(B115,#REF!,6,FALSE)</f>
        <v>#REF!</v>
      </c>
    </row>
    <row r="116" spans="1:8" ht="20.100000000000001" customHeight="1" x14ac:dyDescent="0.2">
      <c r="A116" s="1">
        <v>115</v>
      </c>
      <c r="B116" s="5"/>
      <c r="C116" s="13" t="e">
        <f>#REF!</f>
        <v>#REF!</v>
      </c>
      <c r="D116" s="4" t="e">
        <f>VLOOKUP(B116,#REF!,2,FALSE)</f>
        <v>#REF!</v>
      </c>
      <c r="E116" s="4" t="e">
        <f>VLOOKUP(B116,#REF!,3,FALSE)</f>
        <v>#REF!</v>
      </c>
      <c r="F116" s="4" t="e">
        <f>VLOOKUP(B116,#REF!,4,FALSE)</f>
        <v>#REF!</v>
      </c>
      <c r="G116" s="4" t="e">
        <f>VLOOKUP(B116,#REF!,5,FALSE)</f>
        <v>#REF!</v>
      </c>
      <c r="H116" s="4" t="e">
        <f>VLOOKUP(B116,#REF!,6,FALSE)</f>
        <v>#REF!</v>
      </c>
    </row>
    <row r="117" spans="1:8" ht="20.100000000000001" customHeight="1" x14ac:dyDescent="0.2">
      <c r="A117" s="1">
        <v>116</v>
      </c>
      <c r="B117" s="5"/>
      <c r="C117" s="13" t="e">
        <f>#REF!</f>
        <v>#REF!</v>
      </c>
      <c r="D117" s="4" t="e">
        <f>VLOOKUP(B117,#REF!,2,FALSE)</f>
        <v>#REF!</v>
      </c>
      <c r="E117" s="4" t="e">
        <f>VLOOKUP(B117,#REF!,3,FALSE)</f>
        <v>#REF!</v>
      </c>
      <c r="F117" s="4" t="e">
        <f>VLOOKUP(B117,#REF!,4,FALSE)</f>
        <v>#REF!</v>
      </c>
      <c r="G117" s="4" t="e">
        <f>VLOOKUP(B117,#REF!,5,FALSE)</f>
        <v>#REF!</v>
      </c>
      <c r="H117" s="4" t="e">
        <f>VLOOKUP(B117,#REF!,6,FALSE)</f>
        <v>#REF!</v>
      </c>
    </row>
    <row r="118" spans="1:8" ht="20.100000000000001" customHeight="1" x14ac:dyDescent="0.2">
      <c r="A118" s="1">
        <v>117</v>
      </c>
      <c r="B118" s="5"/>
      <c r="C118" s="13" t="e">
        <f>#REF!</f>
        <v>#REF!</v>
      </c>
      <c r="D118" s="4" t="e">
        <f>VLOOKUP(B118,#REF!,2,FALSE)</f>
        <v>#REF!</v>
      </c>
      <c r="E118" s="4" t="e">
        <f>VLOOKUP(B118,#REF!,3,FALSE)</f>
        <v>#REF!</v>
      </c>
      <c r="F118" s="4" t="e">
        <f>VLOOKUP(B118,#REF!,4,FALSE)</f>
        <v>#REF!</v>
      </c>
      <c r="G118" s="4" t="e">
        <f>VLOOKUP(B118,#REF!,5,FALSE)</f>
        <v>#REF!</v>
      </c>
      <c r="H118" s="4" t="e">
        <f>VLOOKUP(B118,#REF!,6,FALSE)</f>
        <v>#REF!</v>
      </c>
    </row>
    <row r="119" spans="1:8" ht="20.100000000000001" customHeight="1" x14ac:dyDescent="0.2">
      <c r="A119" s="1">
        <v>118</v>
      </c>
      <c r="B119" s="5"/>
      <c r="C119" s="13" t="e">
        <f>#REF!</f>
        <v>#REF!</v>
      </c>
      <c r="D119" s="4" t="e">
        <f>VLOOKUP(B119,#REF!,2,FALSE)</f>
        <v>#REF!</v>
      </c>
      <c r="E119" s="4" t="e">
        <f>VLOOKUP(B119,#REF!,3,FALSE)</f>
        <v>#REF!</v>
      </c>
      <c r="F119" s="4" t="e">
        <f>VLOOKUP(B119,#REF!,4,FALSE)</f>
        <v>#REF!</v>
      </c>
      <c r="G119" s="4" t="e">
        <f>VLOOKUP(B119,#REF!,5,FALSE)</f>
        <v>#REF!</v>
      </c>
      <c r="H119" s="4" t="e">
        <f>VLOOKUP(B119,#REF!,6,FALSE)</f>
        <v>#REF!</v>
      </c>
    </row>
    <row r="120" spans="1:8" ht="20.100000000000001" customHeight="1" x14ac:dyDescent="0.2">
      <c r="A120" s="1">
        <v>119</v>
      </c>
      <c r="B120" s="5"/>
      <c r="C120" s="13" t="e">
        <f>#REF!</f>
        <v>#REF!</v>
      </c>
      <c r="D120" s="4" t="e">
        <f>VLOOKUP(B120,#REF!,2,FALSE)</f>
        <v>#REF!</v>
      </c>
      <c r="E120" s="4" t="e">
        <f>VLOOKUP(B120,#REF!,3,FALSE)</f>
        <v>#REF!</v>
      </c>
      <c r="F120" s="4" t="e">
        <f>VLOOKUP(B120,#REF!,4,FALSE)</f>
        <v>#REF!</v>
      </c>
      <c r="G120" s="4" t="e">
        <f>VLOOKUP(B120,#REF!,5,FALSE)</f>
        <v>#REF!</v>
      </c>
      <c r="H120" s="4" t="e">
        <f>VLOOKUP(B120,#REF!,6,FALSE)</f>
        <v>#REF!</v>
      </c>
    </row>
    <row r="121" spans="1:8" ht="20.100000000000001" customHeight="1" x14ac:dyDescent="0.2">
      <c r="A121" s="1">
        <v>120</v>
      </c>
      <c r="B121" s="5"/>
      <c r="C121" s="13" t="e">
        <f>#REF!</f>
        <v>#REF!</v>
      </c>
      <c r="D121" s="4" t="e">
        <f>VLOOKUP(B121,#REF!,2,FALSE)</f>
        <v>#REF!</v>
      </c>
      <c r="E121" s="4" t="e">
        <f>VLOOKUP(B121,#REF!,3,FALSE)</f>
        <v>#REF!</v>
      </c>
      <c r="F121" s="4" t="e">
        <f>VLOOKUP(B121,#REF!,4,FALSE)</f>
        <v>#REF!</v>
      </c>
      <c r="G121" s="4" t="e">
        <f>VLOOKUP(B121,#REF!,5,FALSE)</f>
        <v>#REF!</v>
      </c>
      <c r="H121" s="4" t="e">
        <f>VLOOKUP(B121,#REF!,6,FALSE)</f>
        <v>#REF!</v>
      </c>
    </row>
    <row r="122" spans="1:8" ht="20.100000000000001" customHeight="1" x14ac:dyDescent="0.2">
      <c r="A122" s="1">
        <v>121</v>
      </c>
      <c r="B122" s="5"/>
      <c r="C122" s="13" t="e">
        <f>#REF!</f>
        <v>#REF!</v>
      </c>
      <c r="D122" s="4" t="e">
        <f>VLOOKUP(B122,#REF!,2,FALSE)</f>
        <v>#REF!</v>
      </c>
      <c r="E122" s="4" t="e">
        <f>VLOOKUP(B122,#REF!,3,FALSE)</f>
        <v>#REF!</v>
      </c>
      <c r="F122" s="4" t="e">
        <f>VLOOKUP(B122,#REF!,4,FALSE)</f>
        <v>#REF!</v>
      </c>
      <c r="G122" s="4" t="e">
        <f>VLOOKUP(B122,#REF!,5,FALSE)</f>
        <v>#REF!</v>
      </c>
      <c r="H122" s="4" t="e">
        <f>VLOOKUP(B122,#REF!,6,FALSE)</f>
        <v>#REF!</v>
      </c>
    </row>
    <row r="123" spans="1:8" ht="20.100000000000001" customHeight="1" x14ac:dyDescent="0.2">
      <c r="A123" s="1">
        <v>122</v>
      </c>
      <c r="B123" s="5"/>
      <c r="C123" s="13" t="e">
        <f>#REF!</f>
        <v>#REF!</v>
      </c>
      <c r="D123" s="4" t="e">
        <f>VLOOKUP(B123,#REF!,2,FALSE)</f>
        <v>#REF!</v>
      </c>
      <c r="E123" s="4" t="e">
        <f>VLOOKUP(B123,#REF!,3,FALSE)</f>
        <v>#REF!</v>
      </c>
      <c r="F123" s="4" t="e">
        <f>VLOOKUP(B123,#REF!,4,FALSE)</f>
        <v>#REF!</v>
      </c>
      <c r="G123" s="4" t="e">
        <f>VLOOKUP(B123,#REF!,5,FALSE)</f>
        <v>#REF!</v>
      </c>
      <c r="H123" s="4" t="e">
        <f>VLOOKUP(B123,#REF!,6,FALSE)</f>
        <v>#REF!</v>
      </c>
    </row>
    <row r="124" spans="1:8" ht="20.100000000000001" customHeight="1" x14ac:dyDescent="0.2">
      <c r="A124" s="1">
        <v>123</v>
      </c>
      <c r="B124" s="5"/>
      <c r="C124" s="13" t="e">
        <f>#REF!</f>
        <v>#REF!</v>
      </c>
      <c r="D124" s="4" t="e">
        <f>VLOOKUP(B124,#REF!,2,FALSE)</f>
        <v>#REF!</v>
      </c>
      <c r="E124" s="4" t="e">
        <f>VLOOKUP(B124,#REF!,3,FALSE)</f>
        <v>#REF!</v>
      </c>
      <c r="F124" s="4" t="e">
        <f>VLOOKUP(B124,#REF!,4,FALSE)</f>
        <v>#REF!</v>
      </c>
      <c r="G124" s="4" t="e">
        <f>VLOOKUP(B124,#REF!,5,FALSE)</f>
        <v>#REF!</v>
      </c>
      <c r="H124" s="4" t="e">
        <f>VLOOKUP(B124,#REF!,6,FALSE)</f>
        <v>#REF!</v>
      </c>
    </row>
    <row r="125" spans="1:8" ht="20.100000000000001" customHeight="1" x14ac:dyDescent="0.2">
      <c r="A125" s="1">
        <v>124</v>
      </c>
      <c r="B125" s="5"/>
      <c r="C125" s="13" t="e">
        <f>#REF!</f>
        <v>#REF!</v>
      </c>
      <c r="D125" s="4" t="e">
        <f>VLOOKUP(B125,#REF!,2,FALSE)</f>
        <v>#REF!</v>
      </c>
      <c r="E125" s="4" t="e">
        <f>VLOOKUP(B125,#REF!,3,FALSE)</f>
        <v>#REF!</v>
      </c>
      <c r="F125" s="4" t="e">
        <f>VLOOKUP(B125,#REF!,4,FALSE)</f>
        <v>#REF!</v>
      </c>
      <c r="G125" s="4" t="e">
        <f>VLOOKUP(B125,#REF!,5,FALSE)</f>
        <v>#REF!</v>
      </c>
      <c r="H125" s="4" t="e">
        <f>VLOOKUP(B125,#REF!,6,FALSE)</f>
        <v>#REF!</v>
      </c>
    </row>
    <row r="126" spans="1:8" ht="20.100000000000001" customHeight="1" x14ac:dyDescent="0.2">
      <c r="A126" s="1">
        <v>125</v>
      </c>
      <c r="B126" s="5"/>
      <c r="C126" s="13" t="e">
        <f>#REF!</f>
        <v>#REF!</v>
      </c>
      <c r="D126" s="4" t="e">
        <f>VLOOKUP(B126,#REF!,2,FALSE)</f>
        <v>#REF!</v>
      </c>
      <c r="E126" s="4" t="e">
        <f>VLOOKUP(B126,#REF!,3,FALSE)</f>
        <v>#REF!</v>
      </c>
      <c r="F126" s="4" t="e">
        <f>VLOOKUP(B126,#REF!,4,FALSE)</f>
        <v>#REF!</v>
      </c>
      <c r="G126" s="4" t="e">
        <f>VLOOKUP(B126,#REF!,5,FALSE)</f>
        <v>#REF!</v>
      </c>
      <c r="H126" s="4" t="e">
        <f>VLOOKUP(B126,#REF!,6,FALSE)</f>
        <v>#REF!</v>
      </c>
    </row>
    <row r="127" spans="1:8" ht="20.100000000000001" customHeight="1" x14ac:dyDescent="0.2">
      <c r="A127" s="1">
        <v>126</v>
      </c>
      <c r="B127" s="5"/>
      <c r="C127" s="13" t="e">
        <f>#REF!</f>
        <v>#REF!</v>
      </c>
      <c r="D127" s="4" t="e">
        <f>VLOOKUP(B127,#REF!,2,FALSE)</f>
        <v>#REF!</v>
      </c>
      <c r="E127" s="4" t="e">
        <f>VLOOKUP(B127,#REF!,3,FALSE)</f>
        <v>#REF!</v>
      </c>
      <c r="F127" s="4" t="e">
        <f>VLOOKUP(B127,#REF!,4,FALSE)</f>
        <v>#REF!</v>
      </c>
      <c r="G127" s="4" t="e">
        <f>VLOOKUP(B127,#REF!,5,FALSE)</f>
        <v>#REF!</v>
      </c>
      <c r="H127" s="4" t="e">
        <f>VLOOKUP(B127,#REF!,6,FALSE)</f>
        <v>#REF!</v>
      </c>
    </row>
    <row r="128" spans="1:8" ht="20.100000000000001" customHeight="1" x14ac:dyDescent="0.2">
      <c r="A128" s="1">
        <v>127</v>
      </c>
      <c r="B128" s="5"/>
      <c r="C128" s="13" t="e">
        <f>#REF!</f>
        <v>#REF!</v>
      </c>
      <c r="D128" s="4" t="e">
        <f>VLOOKUP(B128,#REF!,2,FALSE)</f>
        <v>#REF!</v>
      </c>
      <c r="E128" s="4" t="e">
        <f>VLOOKUP(B128,#REF!,3,FALSE)</f>
        <v>#REF!</v>
      </c>
      <c r="F128" s="4" t="e">
        <f>VLOOKUP(B128,#REF!,4,FALSE)</f>
        <v>#REF!</v>
      </c>
      <c r="G128" s="4" t="e">
        <f>VLOOKUP(B128,#REF!,5,FALSE)</f>
        <v>#REF!</v>
      </c>
      <c r="H128" s="4" t="e">
        <f>VLOOKUP(B128,#REF!,6,FALSE)</f>
        <v>#REF!</v>
      </c>
    </row>
    <row r="129" spans="1:8" ht="20.100000000000001" customHeight="1" x14ac:dyDescent="0.2">
      <c r="A129" s="1">
        <v>128</v>
      </c>
      <c r="B129" s="5"/>
      <c r="C129" s="13" t="e">
        <f>#REF!</f>
        <v>#REF!</v>
      </c>
      <c r="D129" s="4" t="e">
        <f>VLOOKUP(B129,#REF!,2,FALSE)</f>
        <v>#REF!</v>
      </c>
      <c r="E129" s="4" t="e">
        <f>VLOOKUP(B129,#REF!,3,FALSE)</f>
        <v>#REF!</v>
      </c>
      <c r="F129" s="4" t="e">
        <f>VLOOKUP(B129,#REF!,4,FALSE)</f>
        <v>#REF!</v>
      </c>
      <c r="G129" s="4" t="e">
        <f>VLOOKUP(B129,#REF!,5,FALSE)</f>
        <v>#REF!</v>
      </c>
      <c r="H129" s="4" t="e">
        <f>VLOOKUP(B129,#REF!,6,FALSE)</f>
        <v>#REF!</v>
      </c>
    </row>
    <row r="130" spans="1:8" ht="20.100000000000001" customHeight="1" x14ac:dyDescent="0.2">
      <c r="A130" s="1">
        <v>129</v>
      </c>
      <c r="B130" s="5"/>
      <c r="C130" s="13" t="e">
        <f>#REF!</f>
        <v>#REF!</v>
      </c>
      <c r="D130" s="4" t="e">
        <f>VLOOKUP(B130,#REF!,2,FALSE)</f>
        <v>#REF!</v>
      </c>
      <c r="E130" s="4" t="e">
        <f>VLOOKUP(B130,#REF!,3,FALSE)</f>
        <v>#REF!</v>
      </c>
      <c r="F130" s="4" t="e">
        <f>VLOOKUP(B130,#REF!,4,FALSE)</f>
        <v>#REF!</v>
      </c>
      <c r="G130" s="4" t="e">
        <f>VLOOKUP(B130,#REF!,5,FALSE)</f>
        <v>#REF!</v>
      </c>
      <c r="H130" s="4" t="e">
        <f>VLOOKUP(B130,#REF!,6,FALSE)</f>
        <v>#REF!</v>
      </c>
    </row>
    <row r="131" spans="1:8" ht="20.100000000000001" customHeight="1" x14ac:dyDescent="0.2">
      <c r="A131" s="1">
        <v>130</v>
      </c>
      <c r="B131" s="5"/>
      <c r="C131" s="13" t="e">
        <f>#REF!</f>
        <v>#REF!</v>
      </c>
      <c r="D131" s="4" t="e">
        <f>VLOOKUP(B131,#REF!,2,FALSE)</f>
        <v>#REF!</v>
      </c>
      <c r="E131" s="4" t="e">
        <f>VLOOKUP(B131,#REF!,3,FALSE)</f>
        <v>#REF!</v>
      </c>
      <c r="F131" s="4" t="e">
        <f>VLOOKUP(B131,#REF!,4,FALSE)</f>
        <v>#REF!</v>
      </c>
      <c r="G131" s="4" t="e">
        <f>VLOOKUP(B131,#REF!,5,FALSE)</f>
        <v>#REF!</v>
      </c>
      <c r="H131" s="4" t="e">
        <f>VLOOKUP(B131,#REF!,6,FALSE)</f>
        <v>#REF!</v>
      </c>
    </row>
    <row r="132" spans="1:8" ht="20.100000000000001" customHeight="1" x14ac:dyDescent="0.2">
      <c r="A132" s="1"/>
      <c r="B132" s="5"/>
      <c r="C132" s="13"/>
      <c r="D132" s="7"/>
      <c r="E132" s="4"/>
      <c r="F132" s="4"/>
      <c r="G132" s="4"/>
    </row>
    <row r="133" spans="1:8" ht="20.100000000000001" customHeight="1" x14ac:dyDescent="0.2">
      <c r="A133" s="1"/>
      <c r="B133" s="5"/>
      <c r="C133" s="13"/>
      <c r="D133" s="7"/>
      <c r="E133" s="4"/>
      <c r="F133" s="4"/>
      <c r="G133" s="4"/>
    </row>
    <row r="134" spans="1:8" ht="20.100000000000001" customHeight="1" x14ac:dyDescent="0.2">
      <c r="A134" s="1"/>
      <c r="B134" s="5"/>
      <c r="C134" s="13"/>
      <c r="D134" s="7"/>
      <c r="E134" s="4"/>
      <c r="F134" s="4"/>
      <c r="G134" s="4"/>
    </row>
    <row r="135" spans="1:8" ht="20.100000000000001" customHeight="1" x14ac:dyDescent="0.2">
      <c r="A135" s="1"/>
      <c r="B135" s="5"/>
      <c r="C135" s="13"/>
      <c r="D135" s="7"/>
      <c r="E135" s="4"/>
      <c r="F135" s="4"/>
      <c r="G135" s="4"/>
    </row>
    <row r="136" spans="1:8" ht="20.100000000000001" customHeight="1" x14ac:dyDescent="0.2">
      <c r="A136" s="1"/>
      <c r="B136" s="5"/>
      <c r="C136" s="13"/>
      <c r="D136" s="7"/>
      <c r="E136" s="4"/>
      <c r="F136" s="4"/>
      <c r="G136" s="4"/>
    </row>
    <row r="137" spans="1:8" ht="20.100000000000001" customHeight="1" x14ac:dyDescent="0.2">
      <c r="A137" s="1"/>
      <c r="B137" s="5"/>
      <c r="C137" s="13"/>
      <c r="D137" s="7"/>
      <c r="E137" s="4"/>
      <c r="F137" s="4"/>
      <c r="G137" s="4"/>
    </row>
    <row r="138" spans="1:8" ht="20.100000000000001" customHeight="1" x14ac:dyDescent="0.2">
      <c r="A138" s="1"/>
      <c r="B138" s="5"/>
      <c r="C138" s="13"/>
      <c r="D138" s="7"/>
      <c r="E138" s="4"/>
      <c r="F138" s="4"/>
      <c r="G138" s="4"/>
    </row>
    <row r="139" spans="1:8" ht="20.100000000000001" customHeight="1" x14ac:dyDescent="0.2">
      <c r="A139" s="1"/>
      <c r="B139" s="5"/>
      <c r="C139" s="13"/>
      <c r="D139" s="7"/>
      <c r="E139" s="4"/>
      <c r="F139" s="4"/>
      <c r="G139" s="4"/>
    </row>
    <row r="140" spans="1:8" ht="20.100000000000001" customHeight="1" x14ac:dyDescent="0.2">
      <c r="A140" s="1"/>
      <c r="B140" s="5"/>
      <c r="C140" s="13"/>
      <c r="D140" s="7"/>
      <c r="E140" s="4"/>
      <c r="F140" s="4"/>
      <c r="G140" s="4"/>
    </row>
    <row r="141" spans="1:8" ht="20.100000000000001" customHeight="1" x14ac:dyDescent="0.2">
      <c r="A141" s="1"/>
      <c r="B141" s="5"/>
      <c r="C141" s="13"/>
      <c r="D141" s="7"/>
      <c r="E141" s="4"/>
      <c r="F141" s="4"/>
      <c r="G141" s="4"/>
    </row>
    <row r="142" spans="1:8" ht="20.100000000000001" customHeight="1" x14ac:dyDescent="0.2">
      <c r="A142" s="1"/>
      <c r="B142" s="5"/>
      <c r="C142" s="13"/>
      <c r="D142" s="7"/>
      <c r="E142" s="4"/>
      <c r="F142" s="4"/>
      <c r="G142" s="4"/>
    </row>
    <row r="143" spans="1:8" ht="20.100000000000001" customHeight="1" x14ac:dyDescent="0.2">
      <c r="A143" s="1"/>
      <c r="B143" s="5"/>
      <c r="C143" s="13"/>
      <c r="D143" s="7"/>
      <c r="E143" s="4"/>
      <c r="F143" s="4"/>
      <c r="G143" s="4"/>
    </row>
    <row r="144" spans="1:8" ht="20.100000000000001" customHeight="1" x14ac:dyDescent="0.2">
      <c r="A144" s="1"/>
      <c r="B144" s="5"/>
      <c r="C144" s="13"/>
      <c r="D144" s="7"/>
      <c r="E144" s="4"/>
      <c r="F144" s="4"/>
      <c r="G144" s="4"/>
    </row>
    <row r="145" spans="1:7" ht="20.100000000000001" customHeight="1" x14ac:dyDescent="0.2">
      <c r="A145" s="1"/>
      <c r="B145" s="5"/>
      <c r="C145" s="13"/>
      <c r="D145" s="7"/>
      <c r="E145" s="4"/>
      <c r="F145" s="4"/>
      <c r="G145" s="4"/>
    </row>
    <row r="146" spans="1:7" ht="20.100000000000001" customHeight="1" x14ac:dyDescent="0.2">
      <c r="A146" s="1"/>
      <c r="B146" s="5"/>
      <c r="C146" s="13"/>
      <c r="D146" s="7"/>
      <c r="E146" s="4"/>
      <c r="F146" s="4"/>
      <c r="G146" s="4"/>
    </row>
    <row r="147" spans="1:7" ht="20.100000000000001" customHeight="1" x14ac:dyDescent="0.2">
      <c r="A147" s="1"/>
      <c r="B147" s="5"/>
      <c r="C147" s="13"/>
      <c r="D147" s="7"/>
      <c r="E147" s="4"/>
      <c r="F147" s="4"/>
      <c r="G147" s="4"/>
    </row>
    <row r="148" spans="1:7" ht="20.100000000000001" customHeight="1" x14ac:dyDescent="0.2">
      <c r="A148" s="1"/>
      <c r="B148" s="5"/>
      <c r="C148" s="13"/>
      <c r="D148" s="7"/>
      <c r="E148" s="4"/>
      <c r="F148" s="4"/>
      <c r="G148" s="4"/>
    </row>
    <row r="149" spans="1:7" ht="20.100000000000001" customHeight="1" x14ac:dyDescent="0.2">
      <c r="A149" s="1"/>
      <c r="B149" s="5"/>
      <c r="C149" s="13"/>
      <c r="D149" s="7"/>
      <c r="E149" s="4"/>
      <c r="F149" s="4"/>
      <c r="G149" s="4"/>
    </row>
    <row r="150" spans="1:7" ht="20.100000000000001" customHeight="1" x14ac:dyDescent="0.2">
      <c r="A150" s="1"/>
      <c r="B150" s="5"/>
      <c r="C150" s="13"/>
      <c r="D150" s="7"/>
      <c r="E150" s="4"/>
      <c r="F150" s="4"/>
      <c r="G150" s="4"/>
    </row>
    <row r="151" spans="1:7" ht="20.100000000000001" customHeight="1" x14ac:dyDescent="0.2">
      <c r="A151" s="1"/>
      <c r="B151" s="5"/>
      <c r="C151" s="13"/>
      <c r="D151" s="7"/>
      <c r="E151" s="4"/>
      <c r="F151" s="4"/>
      <c r="G151" s="4"/>
    </row>
    <row r="152" spans="1:7" ht="20.100000000000001" customHeight="1" x14ac:dyDescent="0.2">
      <c r="A152" s="1"/>
      <c r="B152" s="5"/>
      <c r="C152" s="13"/>
      <c r="D152" s="7"/>
      <c r="E152" s="4"/>
      <c r="F152" s="4"/>
      <c r="G152" s="4"/>
    </row>
    <row r="153" spans="1:7" ht="20.100000000000001" customHeight="1" x14ac:dyDescent="0.2">
      <c r="A153" s="1"/>
      <c r="B153" s="5"/>
      <c r="C153" s="13"/>
      <c r="D153" s="7"/>
      <c r="E153" s="4"/>
      <c r="F153" s="4"/>
      <c r="G153" s="4"/>
    </row>
    <row r="154" spans="1:7" ht="20.100000000000001" customHeight="1" x14ac:dyDescent="0.2">
      <c r="A154" s="1"/>
      <c r="B154" s="5"/>
      <c r="C154" s="13"/>
      <c r="D154" s="7"/>
      <c r="E154" s="4"/>
      <c r="F154" s="4"/>
      <c r="G154" s="4"/>
    </row>
    <row r="155" spans="1:7" ht="20.100000000000001" customHeight="1" x14ac:dyDescent="0.2">
      <c r="A155" s="1"/>
      <c r="B155" s="5"/>
      <c r="C155" s="13"/>
      <c r="D155" s="7"/>
      <c r="E155" s="4"/>
      <c r="F155" s="4"/>
      <c r="G155" s="4"/>
    </row>
    <row r="156" spans="1:7" ht="20.100000000000001" customHeight="1" x14ac:dyDescent="0.2">
      <c r="A156" s="1"/>
      <c r="B156" s="5"/>
      <c r="C156" s="13"/>
      <c r="D156" s="7"/>
      <c r="E156" s="4"/>
      <c r="F156" s="4"/>
      <c r="G156" s="4"/>
    </row>
    <row r="157" spans="1:7" ht="20.100000000000001" customHeight="1" x14ac:dyDescent="0.2">
      <c r="A157" s="1"/>
      <c r="B157" s="5"/>
      <c r="C157" s="13"/>
      <c r="D157" s="7"/>
      <c r="E157" s="4"/>
      <c r="F157" s="4"/>
      <c r="G157" s="4"/>
    </row>
    <row r="158" spans="1:7" ht="20.100000000000001" customHeight="1" x14ac:dyDescent="0.2">
      <c r="A158" s="1"/>
      <c r="B158" s="5"/>
      <c r="C158" s="13"/>
      <c r="D158" s="7"/>
      <c r="E158" s="4"/>
      <c r="F158" s="4"/>
      <c r="G158" s="4"/>
    </row>
    <row r="159" spans="1:7" ht="20.100000000000001" customHeight="1" x14ac:dyDescent="0.2">
      <c r="A159" s="1"/>
      <c r="B159" s="5"/>
      <c r="C159" s="13"/>
      <c r="D159" s="7"/>
      <c r="E159" s="4"/>
      <c r="F159" s="4"/>
      <c r="G159" s="4"/>
    </row>
    <row r="160" spans="1:7" ht="20.100000000000001" customHeight="1" x14ac:dyDescent="0.2">
      <c r="A160" s="1"/>
      <c r="B160" s="5"/>
      <c r="C160" s="13"/>
      <c r="D160" s="7"/>
      <c r="E160" s="4"/>
      <c r="F160" s="4"/>
      <c r="G160" s="4"/>
    </row>
    <row r="161" spans="1:7" ht="20.100000000000001" customHeight="1" x14ac:dyDescent="0.2">
      <c r="A161" s="1"/>
      <c r="B161" s="5"/>
      <c r="C161" s="13"/>
      <c r="D161" s="7"/>
      <c r="E161" s="4"/>
      <c r="F161" s="4"/>
      <c r="G161" s="4"/>
    </row>
    <row r="162" spans="1:7" ht="20.100000000000001" customHeight="1" x14ac:dyDescent="0.2">
      <c r="A162" s="1"/>
      <c r="B162" s="5"/>
      <c r="C162" s="13"/>
      <c r="D162" s="7"/>
      <c r="E162" s="4"/>
      <c r="F162" s="4"/>
      <c r="G162" s="4"/>
    </row>
    <row r="163" spans="1:7" ht="20.100000000000001" customHeight="1" x14ac:dyDescent="0.2">
      <c r="A163" s="1"/>
      <c r="B163" s="5"/>
      <c r="C163" s="13"/>
      <c r="D163" s="7"/>
      <c r="E163" s="4"/>
      <c r="F163" s="4"/>
      <c r="G163" s="4"/>
    </row>
    <row r="164" spans="1:7" ht="20.100000000000001" customHeight="1" x14ac:dyDescent="0.2">
      <c r="A164" s="1"/>
      <c r="B164" s="5"/>
      <c r="C164" s="13"/>
      <c r="D164" s="7"/>
      <c r="E164" s="4"/>
      <c r="F164" s="4"/>
      <c r="G164" s="4"/>
    </row>
    <row r="165" spans="1:7" ht="20.100000000000001" customHeight="1" x14ac:dyDescent="0.2">
      <c r="A165" s="1"/>
      <c r="B165" s="5"/>
      <c r="C165" s="13"/>
      <c r="D165" s="7"/>
      <c r="E165" s="4"/>
      <c r="F165" s="4"/>
      <c r="G165" s="4"/>
    </row>
    <row r="166" spans="1:7" ht="20.100000000000001" customHeight="1" x14ac:dyDescent="0.2">
      <c r="A166" s="1"/>
      <c r="B166" s="5"/>
      <c r="C166" s="13"/>
      <c r="D166" s="7"/>
      <c r="E166" s="4"/>
      <c r="F166" s="4"/>
      <c r="G166" s="4"/>
    </row>
    <row r="167" spans="1:7" ht="20.100000000000001" customHeight="1" x14ac:dyDescent="0.2">
      <c r="A167" s="1"/>
      <c r="B167" s="5"/>
      <c r="C167" s="13"/>
      <c r="D167" s="7"/>
      <c r="E167" s="4"/>
      <c r="F167" s="4"/>
      <c r="G167" s="4"/>
    </row>
    <row r="168" spans="1:7" ht="20.100000000000001" customHeight="1" x14ac:dyDescent="0.2">
      <c r="A168" s="1"/>
      <c r="B168" s="5"/>
      <c r="C168" s="13"/>
      <c r="D168" s="7"/>
      <c r="E168" s="4"/>
      <c r="F168" s="4"/>
      <c r="G168" s="4"/>
    </row>
    <row r="169" spans="1:7" ht="20.100000000000001" customHeight="1" x14ac:dyDescent="0.2">
      <c r="A169" s="1"/>
      <c r="B169" s="5"/>
      <c r="C169" s="13"/>
      <c r="D169" s="7"/>
      <c r="E169" s="4"/>
      <c r="F169" s="4"/>
      <c r="G169" s="4"/>
    </row>
    <row r="170" spans="1:7" ht="20.100000000000001" customHeight="1" x14ac:dyDescent="0.2">
      <c r="A170" s="1"/>
      <c r="B170" s="5"/>
      <c r="C170" s="13"/>
      <c r="D170" s="7"/>
      <c r="E170" s="4"/>
      <c r="F170" s="4"/>
      <c r="G170" s="4"/>
    </row>
    <row r="171" spans="1:7" ht="20.100000000000001" customHeight="1" x14ac:dyDescent="0.2">
      <c r="A171" s="1"/>
      <c r="B171" s="5"/>
      <c r="C171" s="13"/>
      <c r="D171" s="7"/>
      <c r="E171" s="4"/>
      <c r="F171" s="4"/>
      <c r="G171" s="4"/>
    </row>
    <row r="172" spans="1:7" ht="20.100000000000001" customHeight="1" x14ac:dyDescent="0.2">
      <c r="A172" s="1"/>
      <c r="B172" s="5"/>
      <c r="C172" s="13"/>
      <c r="D172" s="7"/>
      <c r="E172" s="4"/>
      <c r="F172" s="4"/>
      <c r="G172" s="4"/>
    </row>
    <row r="173" spans="1:7" ht="20.100000000000001" customHeight="1" x14ac:dyDescent="0.2">
      <c r="A173" s="1"/>
      <c r="B173" s="5"/>
      <c r="C173" s="13"/>
      <c r="D173" s="7"/>
      <c r="E173" s="4"/>
      <c r="F173" s="4"/>
      <c r="G173" s="4"/>
    </row>
    <row r="174" spans="1:7" ht="20.100000000000001" customHeight="1" x14ac:dyDescent="0.2">
      <c r="A174" s="1"/>
      <c r="B174" s="5"/>
      <c r="C174" s="13"/>
      <c r="D174" s="7"/>
      <c r="E174" s="4"/>
      <c r="F174" s="4"/>
      <c r="G174" s="4"/>
    </row>
    <row r="175" spans="1:7" ht="20.100000000000001" customHeight="1" x14ac:dyDescent="0.2">
      <c r="A175" s="1"/>
      <c r="B175" s="5"/>
      <c r="C175" s="13"/>
      <c r="D175" s="7"/>
      <c r="E175" s="4"/>
      <c r="F175" s="4"/>
      <c r="G175" s="4"/>
    </row>
    <row r="176" spans="1:7" ht="20.100000000000001" customHeight="1" x14ac:dyDescent="0.2">
      <c r="A176" s="1"/>
      <c r="B176" s="5"/>
      <c r="C176" s="13"/>
      <c r="D176" s="7"/>
      <c r="E176" s="4"/>
      <c r="F176" s="4"/>
      <c r="G176" s="4"/>
    </row>
    <row r="177" spans="1:7" ht="20.100000000000001" customHeight="1" x14ac:dyDescent="0.2">
      <c r="A177" s="1"/>
      <c r="B177" s="5"/>
      <c r="C177" s="13"/>
      <c r="D177" s="7"/>
      <c r="E177" s="4"/>
      <c r="F177" s="4"/>
      <c r="G177" s="4"/>
    </row>
    <row r="178" spans="1:7" ht="20.100000000000001" customHeight="1" x14ac:dyDescent="0.2">
      <c r="A178" s="1"/>
      <c r="B178" s="5"/>
      <c r="C178" s="13"/>
      <c r="D178" s="7"/>
      <c r="E178" s="4"/>
      <c r="F178" s="4"/>
      <c r="G178" s="4"/>
    </row>
    <row r="179" spans="1:7" ht="20.100000000000001" customHeight="1" x14ac:dyDescent="0.2">
      <c r="A179" s="1"/>
      <c r="B179" s="5"/>
      <c r="C179" s="13"/>
      <c r="D179" s="7"/>
      <c r="E179" s="4"/>
      <c r="F179" s="4"/>
      <c r="G179" s="4"/>
    </row>
    <row r="180" spans="1:7" ht="20.100000000000001" customHeight="1" x14ac:dyDescent="0.2">
      <c r="A180" s="1"/>
      <c r="B180" s="5"/>
      <c r="C180" s="13"/>
      <c r="D180" s="7"/>
      <c r="E180" s="4"/>
      <c r="F180" s="4"/>
      <c r="G180" s="4"/>
    </row>
    <row r="181" spans="1:7" ht="20.100000000000001" customHeight="1" x14ac:dyDescent="0.2">
      <c r="A181" s="1"/>
      <c r="B181" s="5"/>
      <c r="C181" s="13"/>
      <c r="D181" s="7"/>
      <c r="E181" s="4"/>
      <c r="F181" s="4"/>
      <c r="G181" s="4"/>
    </row>
    <row r="182" spans="1:7" ht="20.100000000000001" customHeight="1" x14ac:dyDescent="0.2">
      <c r="A182" s="1"/>
      <c r="B182" s="5"/>
      <c r="C182" s="13"/>
      <c r="D182" s="7"/>
      <c r="E182" s="4"/>
      <c r="F182" s="4"/>
      <c r="G182" s="4"/>
    </row>
    <row r="183" spans="1:7" ht="20.100000000000001" customHeight="1" x14ac:dyDescent="0.2">
      <c r="A183" s="1"/>
      <c r="B183" s="5"/>
      <c r="C183" s="13"/>
      <c r="D183" s="7"/>
      <c r="E183" s="4"/>
      <c r="F183" s="4"/>
      <c r="G183" s="4"/>
    </row>
    <row r="184" spans="1:7" ht="20.100000000000001" customHeight="1" x14ac:dyDescent="0.2">
      <c r="A184" s="1"/>
      <c r="B184" s="5"/>
      <c r="C184" s="13"/>
      <c r="D184" s="7"/>
      <c r="E184" s="4"/>
      <c r="F184" s="4"/>
      <c r="G184" s="4"/>
    </row>
    <row r="185" spans="1:7" ht="20.100000000000001" customHeight="1" x14ac:dyDescent="0.2">
      <c r="A185" s="1"/>
      <c r="B185" s="5"/>
      <c r="C185" s="13"/>
      <c r="D185" s="7"/>
      <c r="E185" s="4"/>
      <c r="F185" s="4"/>
      <c r="G185" s="4"/>
    </row>
    <row r="186" spans="1:7" ht="20.100000000000001" customHeight="1" x14ac:dyDescent="0.2">
      <c r="A186" s="1"/>
      <c r="B186" s="5"/>
      <c r="C186" s="13"/>
      <c r="D186" s="7"/>
      <c r="E186" s="4"/>
      <c r="F186" s="4"/>
      <c r="G186" s="4"/>
    </row>
    <row r="187" spans="1:7" ht="20.100000000000001" customHeight="1" x14ac:dyDescent="0.2">
      <c r="A187" s="1"/>
      <c r="B187" s="5"/>
      <c r="C187" s="13"/>
      <c r="D187" s="7"/>
      <c r="E187" s="4"/>
      <c r="F187" s="4"/>
      <c r="G187" s="4"/>
    </row>
    <row r="188" spans="1:7" ht="20.100000000000001" customHeight="1" x14ac:dyDescent="0.2">
      <c r="A188" s="1"/>
      <c r="B188" s="5"/>
      <c r="C188" s="13"/>
      <c r="D188" s="7"/>
      <c r="E188" s="4"/>
      <c r="F188" s="4"/>
      <c r="G188" s="4"/>
    </row>
    <row r="189" spans="1:7" ht="20.100000000000001" customHeight="1" x14ac:dyDescent="0.2">
      <c r="A189" s="1"/>
      <c r="B189" s="5"/>
      <c r="C189" s="13"/>
      <c r="D189" s="7"/>
      <c r="E189" s="4"/>
      <c r="F189" s="4"/>
      <c r="G189" s="4"/>
    </row>
    <row r="190" spans="1:7" ht="20.100000000000001" customHeight="1" x14ac:dyDescent="0.2">
      <c r="A190" s="1"/>
      <c r="B190" s="5"/>
      <c r="C190" s="13"/>
      <c r="D190" s="7"/>
      <c r="E190" s="4"/>
      <c r="F190" s="4"/>
      <c r="G190" s="4"/>
    </row>
    <row r="191" spans="1:7" ht="20.100000000000001" customHeight="1" x14ac:dyDescent="0.2">
      <c r="A191" s="1"/>
      <c r="B191" s="5"/>
      <c r="C191" s="13"/>
      <c r="D191" s="7"/>
      <c r="E191" s="4"/>
      <c r="F191" s="4"/>
      <c r="G191" s="4"/>
    </row>
    <row r="192" spans="1:7" ht="20.100000000000001" customHeight="1" x14ac:dyDescent="0.2">
      <c r="A192" s="1"/>
      <c r="B192" s="5"/>
      <c r="C192" s="13"/>
      <c r="D192" s="7"/>
      <c r="E192" s="4"/>
      <c r="F192" s="4"/>
      <c r="G192" s="4"/>
    </row>
    <row r="193" spans="1:7" ht="20.100000000000001" customHeight="1" x14ac:dyDescent="0.2">
      <c r="A193" s="1"/>
      <c r="B193" s="5"/>
      <c r="C193" s="13"/>
      <c r="D193" s="7"/>
      <c r="E193" s="4"/>
      <c r="F193" s="4"/>
      <c r="G193" s="4"/>
    </row>
    <row r="194" spans="1:7" ht="20.100000000000001" customHeight="1" x14ac:dyDescent="0.2">
      <c r="A194" s="1"/>
      <c r="B194" s="5"/>
      <c r="C194" s="13"/>
      <c r="D194" s="7"/>
      <c r="E194" s="4"/>
      <c r="F194" s="4"/>
      <c r="G194" s="4"/>
    </row>
    <row r="195" spans="1:7" ht="20.100000000000001" customHeight="1" x14ac:dyDescent="0.2">
      <c r="A195" s="1"/>
      <c r="B195" s="5"/>
      <c r="C195" s="13"/>
      <c r="D195" s="7"/>
      <c r="E195" s="4"/>
      <c r="F195" s="4"/>
      <c r="G195" s="4"/>
    </row>
    <row r="196" spans="1:7" ht="20.100000000000001" customHeight="1" x14ac:dyDescent="0.2">
      <c r="A196" s="1"/>
      <c r="B196" s="5"/>
      <c r="C196" s="13"/>
      <c r="D196" s="7"/>
      <c r="E196" s="4"/>
      <c r="F196" s="4"/>
      <c r="G196" s="4"/>
    </row>
    <row r="197" spans="1:7" ht="20.100000000000001" customHeight="1" x14ac:dyDescent="0.2">
      <c r="A197" s="1"/>
      <c r="B197" s="5"/>
      <c r="C197" s="13"/>
      <c r="D197" s="7"/>
      <c r="E197" s="4"/>
      <c r="F197" s="4"/>
      <c r="G197" s="4"/>
    </row>
    <row r="198" spans="1:7" ht="20.100000000000001" customHeight="1" x14ac:dyDescent="0.2">
      <c r="A198" s="1"/>
      <c r="B198" s="5"/>
      <c r="C198" s="13"/>
      <c r="D198" s="7"/>
      <c r="E198" s="4"/>
      <c r="F198" s="4"/>
      <c r="G198" s="4"/>
    </row>
    <row r="199" spans="1:7" ht="20.100000000000001" customHeight="1" x14ac:dyDescent="0.2">
      <c r="A199" s="1"/>
      <c r="B199" s="5"/>
      <c r="C199" s="13"/>
      <c r="D199" s="7"/>
      <c r="E199" s="4"/>
      <c r="F199" s="4"/>
      <c r="G199" s="4"/>
    </row>
    <row r="200" spans="1:7" ht="20.100000000000001" customHeight="1" x14ac:dyDescent="0.2">
      <c r="A200" s="1"/>
      <c r="B200" s="5"/>
      <c r="C200" s="13"/>
      <c r="D200" s="7"/>
      <c r="E200" s="4"/>
      <c r="F200" s="4"/>
      <c r="G200" s="4"/>
    </row>
    <row r="201" spans="1:7" ht="20.100000000000001" customHeight="1" x14ac:dyDescent="0.2">
      <c r="A201" s="1"/>
      <c r="B201" s="5"/>
      <c r="C201" s="13"/>
      <c r="D201" s="7"/>
      <c r="E201" s="4"/>
      <c r="F201" s="4"/>
      <c r="G201" s="4"/>
    </row>
    <row r="202" spans="1:7" x14ac:dyDescent="0.2">
      <c r="B202" s="2"/>
      <c r="C202" s="14"/>
      <c r="D202" s="3"/>
    </row>
    <row r="203" spans="1:7" x14ac:dyDescent="0.2">
      <c r="B203" s="2"/>
      <c r="C203" s="14"/>
      <c r="D203" s="3"/>
    </row>
    <row r="204" spans="1:7" x14ac:dyDescent="0.2">
      <c r="B204" s="2"/>
      <c r="C204" s="14"/>
      <c r="D204" s="3"/>
    </row>
    <row r="205" spans="1:7" x14ac:dyDescent="0.2">
      <c r="B205" s="2"/>
      <c r="C205" s="14"/>
      <c r="D205" s="3"/>
    </row>
    <row r="206" spans="1:7" x14ac:dyDescent="0.2">
      <c r="B206" s="2"/>
      <c r="C206" s="14"/>
      <c r="D206" s="3"/>
    </row>
    <row r="207" spans="1:7" x14ac:dyDescent="0.2">
      <c r="B207" s="2"/>
      <c r="C207" s="14"/>
      <c r="D207" s="3"/>
    </row>
    <row r="208" spans="1:7" x14ac:dyDescent="0.2">
      <c r="B208" s="2"/>
      <c r="C208" s="14"/>
      <c r="D208" s="3"/>
    </row>
    <row r="209" spans="2:4" x14ac:dyDescent="0.2">
      <c r="B209" s="2"/>
      <c r="C209" s="14"/>
      <c r="D209" s="3"/>
    </row>
    <row r="210" spans="2:4" x14ac:dyDescent="0.2">
      <c r="B210" s="2"/>
      <c r="C210" s="14"/>
      <c r="D210" s="3"/>
    </row>
    <row r="211" spans="2:4" x14ac:dyDescent="0.2">
      <c r="B211" s="2"/>
      <c r="C211" s="14"/>
      <c r="D211" s="3"/>
    </row>
    <row r="212" spans="2:4" x14ac:dyDescent="0.2">
      <c r="B212" s="2"/>
      <c r="C212" s="14"/>
      <c r="D212" s="3"/>
    </row>
    <row r="213" spans="2:4" x14ac:dyDescent="0.2">
      <c r="B213" s="2"/>
      <c r="C213" s="14"/>
      <c r="D213" s="3"/>
    </row>
    <row r="214" spans="2:4" x14ac:dyDescent="0.2">
      <c r="B214" s="2"/>
      <c r="C214" s="14"/>
      <c r="D214" s="3"/>
    </row>
    <row r="215" spans="2:4" x14ac:dyDescent="0.2">
      <c r="B215" s="2"/>
      <c r="C215" s="14"/>
      <c r="D215" s="3"/>
    </row>
    <row r="216" spans="2:4" x14ac:dyDescent="0.2">
      <c r="B216" s="2"/>
      <c r="C216" s="14"/>
      <c r="D216" s="3"/>
    </row>
    <row r="217" spans="2:4" x14ac:dyDescent="0.2">
      <c r="B217" s="2"/>
      <c r="C217" s="14"/>
      <c r="D217" s="3"/>
    </row>
    <row r="218" spans="2:4" x14ac:dyDescent="0.2">
      <c r="B218" s="2"/>
      <c r="C218" s="14"/>
      <c r="D218" s="3"/>
    </row>
    <row r="219" spans="2:4" x14ac:dyDescent="0.2">
      <c r="B219" s="2"/>
      <c r="C219" s="14"/>
      <c r="D219" s="3"/>
    </row>
    <row r="220" spans="2:4" x14ac:dyDescent="0.2">
      <c r="B220" s="2"/>
      <c r="C220" s="14"/>
      <c r="D220" s="3"/>
    </row>
    <row r="221" spans="2:4" x14ac:dyDescent="0.2">
      <c r="B221" s="2"/>
      <c r="C221" s="14"/>
      <c r="D221" s="3"/>
    </row>
    <row r="222" spans="2:4" x14ac:dyDescent="0.2">
      <c r="B222" s="2"/>
      <c r="C222" s="14"/>
      <c r="D222" s="3"/>
    </row>
    <row r="223" spans="2:4" x14ac:dyDescent="0.2">
      <c r="B223" s="2"/>
      <c r="C223" s="14"/>
      <c r="D223" s="3"/>
    </row>
    <row r="224" spans="2:4" x14ac:dyDescent="0.2">
      <c r="B224" s="2"/>
      <c r="C224" s="14"/>
      <c r="D224" s="3"/>
    </row>
    <row r="225" spans="2:4" x14ac:dyDescent="0.2">
      <c r="B225" s="2"/>
      <c r="C225" s="14"/>
      <c r="D225" s="3"/>
    </row>
    <row r="226" spans="2:4" x14ac:dyDescent="0.2">
      <c r="B226" s="2"/>
      <c r="C226" s="14"/>
      <c r="D226" s="3"/>
    </row>
    <row r="227" spans="2:4" x14ac:dyDescent="0.2">
      <c r="B227" s="2"/>
      <c r="C227" s="14"/>
      <c r="D227" s="3"/>
    </row>
    <row r="228" spans="2:4" x14ac:dyDescent="0.2">
      <c r="B228" s="2"/>
      <c r="C228" s="14"/>
      <c r="D228" s="3"/>
    </row>
    <row r="229" spans="2:4" x14ac:dyDescent="0.2">
      <c r="B229" s="2"/>
      <c r="C229" s="14"/>
      <c r="D229" s="3"/>
    </row>
    <row r="230" spans="2:4" x14ac:dyDescent="0.2">
      <c r="B230" s="2"/>
      <c r="C230" s="14"/>
      <c r="D230" s="3"/>
    </row>
    <row r="231" spans="2:4" x14ac:dyDescent="0.2">
      <c r="B231" s="2"/>
      <c r="C231" s="14"/>
      <c r="D231" s="3"/>
    </row>
    <row r="232" spans="2:4" x14ac:dyDescent="0.2">
      <c r="B232" s="2"/>
      <c r="C232" s="14"/>
      <c r="D232" s="3"/>
    </row>
    <row r="233" spans="2:4" x14ac:dyDescent="0.2">
      <c r="B233" s="2"/>
      <c r="C233" s="14"/>
      <c r="D233" s="3"/>
    </row>
    <row r="234" spans="2:4" x14ac:dyDescent="0.2">
      <c r="B234" s="2"/>
      <c r="C234" s="14"/>
      <c r="D234" s="3"/>
    </row>
    <row r="235" spans="2:4" x14ac:dyDescent="0.2">
      <c r="B235" s="2"/>
      <c r="C235" s="14"/>
      <c r="D235" s="3"/>
    </row>
    <row r="236" spans="2:4" x14ac:dyDescent="0.2">
      <c r="B236" s="2"/>
      <c r="C236" s="14"/>
      <c r="D236" s="3"/>
    </row>
    <row r="237" spans="2:4" x14ac:dyDescent="0.2">
      <c r="B237" s="2"/>
      <c r="C237" s="14"/>
      <c r="D237" s="3"/>
    </row>
    <row r="238" spans="2:4" x14ac:dyDescent="0.2">
      <c r="B238" s="2"/>
      <c r="C238" s="14"/>
      <c r="D238" s="3"/>
    </row>
    <row r="239" spans="2:4" x14ac:dyDescent="0.2">
      <c r="B239" s="2"/>
      <c r="C239" s="14"/>
      <c r="D239" s="3"/>
    </row>
    <row r="240" spans="2:4" x14ac:dyDescent="0.2">
      <c r="B240" s="2"/>
      <c r="C240" s="14"/>
      <c r="D240" s="3"/>
    </row>
    <row r="241" spans="2:4" x14ac:dyDescent="0.2">
      <c r="B241" s="2"/>
      <c r="C241" s="14"/>
      <c r="D241" s="3"/>
    </row>
    <row r="242" spans="2:4" x14ac:dyDescent="0.2">
      <c r="B242" s="2"/>
      <c r="C242" s="14"/>
      <c r="D242" s="3"/>
    </row>
    <row r="243" spans="2:4" x14ac:dyDescent="0.2">
      <c r="B243" s="2"/>
      <c r="C243" s="14"/>
      <c r="D243" s="3"/>
    </row>
    <row r="244" spans="2:4" x14ac:dyDescent="0.2">
      <c r="B244" s="2"/>
      <c r="C244" s="14"/>
      <c r="D244" s="3"/>
    </row>
    <row r="245" spans="2:4" x14ac:dyDescent="0.2">
      <c r="B245" s="2"/>
      <c r="C245" s="14"/>
      <c r="D245" s="3"/>
    </row>
    <row r="246" spans="2:4" x14ac:dyDescent="0.2">
      <c r="B246" s="2"/>
      <c r="C246" s="14"/>
      <c r="D246" s="3"/>
    </row>
    <row r="247" spans="2:4" x14ac:dyDescent="0.2">
      <c r="B247" s="2"/>
      <c r="C247" s="14"/>
      <c r="D247" s="3"/>
    </row>
    <row r="248" spans="2:4" x14ac:dyDescent="0.2">
      <c r="B248" s="2"/>
      <c r="C248" s="14"/>
      <c r="D248" s="3"/>
    </row>
    <row r="249" spans="2:4" x14ac:dyDescent="0.2">
      <c r="B249" s="2"/>
      <c r="C249" s="14"/>
      <c r="D249" s="3"/>
    </row>
    <row r="250" spans="2:4" x14ac:dyDescent="0.2">
      <c r="B250" s="2"/>
      <c r="C250" s="14"/>
      <c r="D250" s="3"/>
    </row>
    <row r="251" spans="2:4" x14ac:dyDescent="0.2">
      <c r="B251" s="2"/>
      <c r="C251" s="14"/>
      <c r="D251" s="3"/>
    </row>
    <row r="252" spans="2:4" x14ac:dyDescent="0.2">
      <c r="B252" s="2"/>
      <c r="C252" s="14"/>
      <c r="D252" s="3"/>
    </row>
    <row r="253" spans="2:4" x14ac:dyDescent="0.2">
      <c r="B253" s="2"/>
      <c r="C253" s="14"/>
      <c r="D253" s="3"/>
    </row>
    <row r="254" spans="2:4" x14ac:dyDescent="0.2">
      <c r="B254" s="2"/>
      <c r="C254" s="14"/>
      <c r="D254" s="3"/>
    </row>
    <row r="255" spans="2:4" x14ac:dyDescent="0.2">
      <c r="B255" s="2"/>
      <c r="C255" s="14"/>
      <c r="D255" s="3"/>
    </row>
    <row r="256" spans="2:4" x14ac:dyDescent="0.2">
      <c r="B256" s="2"/>
      <c r="C256" s="14"/>
      <c r="D256" s="3"/>
    </row>
    <row r="257" spans="2:4" x14ac:dyDescent="0.2">
      <c r="B257" s="2"/>
      <c r="C257" s="14"/>
      <c r="D257" s="3"/>
    </row>
    <row r="258" spans="2:4" x14ac:dyDescent="0.2">
      <c r="B258" s="2"/>
      <c r="C258" s="14"/>
      <c r="D258" s="3"/>
    </row>
    <row r="259" spans="2:4" x14ac:dyDescent="0.2">
      <c r="B259" s="2"/>
      <c r="C259" s="14"/>
      <c r="D259" s="3"/>
    </row>
    <row r="260" spans="2:4" x14ac:dyDescent="0.2">
      <c r="B260" s="2"/>
      <c r="C260" s="14"/>
      <c r="D260" s="3"/>
    </row>
    <row r="261" spans="2:4" x14ac:dyDescent="0.2">
      <c r="B261" s="2"/>
      <c r="C261" s="14"/>
      <c r="D261" s="3"/>
    </row>
    <row r="262" spans="2:4" x14ac:dyDescent="0.2">
      <c r="B262" s="2"/>
      <c r="C262" s="14"/>
      <c r="D262" s="3"/>
    </row>
    <row r="263" spans="2:4" x14ac:dyDescent="0.2">
      <c r="B263" s="2"/>
      <c r="C263" s="14"/>
      <c r="D263" s="3"/>
    </row>
    <row r="264" spans="2:4" x14ac:dyDescent="0.2">
      <c r="B264" s="2"/>
      <c r="C264" s="14"/>
      <c r="D264" s="3"/>
    </row>
    <row r="265" spans="2:4" x14ac:dyDescent="0.2">
      <c r="B265" s="2"/>
      <c r="C265" s="14"/>
      <c r="D265" s="3"/>
    </row>
    <row r="266" spans="2:4" x14ac:dyDescent="0.2">
      <c r="B266" s="2"/>
      <c r="C266" s="14"/>
      <c r="D266" s="3"/>
    </row>
    <row r="267" spans="2:4" x14ac:dyDescent="0.2">
      <c r="B267" s="2"/>
      <c r="C267" s="14"/>
      <c r="D267" s="3"/>
    </row>
    <row r="268" spans="2:4" x14ac:dyDescent="0.2">
      <c r="B268" s="2"/>
      <c r="C268" s="14"/>
      <c r="D268" s="3"/>
    </row>
    <row r="269" spans="2:4" x14ac:dyDescent="0.2">
      <c r="B269" s="2"/>
      <c r="C269" s="14"/>
      <c r="D269" s="3"/>
    </row>
    <row r="270" spans="2:4" x14ac:dyDescent="0.2">
      <c r="B270" s="2"/>
      <c r="C270" s="14"/>
      <c r="D270" s="3"/>
    </row>
    <row r="271" spans="2:4" x14ac:dyDescent="0.2">
      <c r="B271" s="2"/>
      <c r="C271" s="14"/>
      <c r="D271" s="3"/>
    </row>
    <row r="272" spans="2:4" x14ac:dyDescent="0.2">
      <c r="B272" s="2"/>
      <c r="C272" s="14"/>
      <c r="D272" s="3"/>
    </row>
    <row r="273" spans="2:4" x14ac:dyDescent="0.2">
      <c r="B273" s="2"/>
      <c r="C273" s="14"/>
      <c r="D273" s="3"/>
    </row>
    <row r="274" spans="2:4" x14ac:dyDescent="0.2">
      <c r="B274" s="2"/>
      <c r="C274" s="14"/>
      <c r="D274" s="3"/>
    </row>
    <row r="275" spans="2:4" x14ac:dyDescent="0.2">
      <c r="B275" s="2"/>
      <c r="C275" s="14"/>
      <c r="D275" s="3"/>
    </row>
    <row r="276" spans="2:4" x14ac:dyDescent="0.2">
      <c r="B276" s="2"/>
      <c r="C276" s="14"/>
      <c r="D276" s="3"/>
    </row>
    <row r="277" spans="2:4" x14ac:dyDescent="0.2">
      <c r="B277" s="2"/>
      <c r="C277" s="14"/>
      <c r="D277" s="3"/>
    </row>
    <row r="278" spans="2:4" x14ac:dyDescent="0.2">
      <c r="B278" s="2"/>
      <c r="C278" s="14"/>
      <c r="D278" s="3"/>
    </row>
    <row r="279" spans="2:4" x14ac:dyDescent="0.2">
      <c r="B279" s="2"/>
      <c r="C279" s="14"/>
      <c r="D279" s="3"/>
    </row>
    <row r="280" spans="2:4" x14ac:dyDescent="0.2">
      <c r="B280" s="2"/>
      <c r="C280" s="14"/>
      <c r="D280" s="3"/>
    </row>
    <row r="281" spans="2:4" x14ac:dyDescent="0.2">
      <c r="B281" s="2"/>
      <c r="C281" s="14"/>
      <c r="D281" s="3"/>
    </row>
    <row r="282" spans="2:4" x14ac:dyDescent="0.2">
      <c r="B282" s="2"/>
      <c r="C282" s="14"/>
      <c r="D282" s="3"/>
    </row>
    <row r="283" spans="2:4" x14ac:dyDescent="0.2">
      <c r="B283" s="2"/>
      <c r="C283" s="14"/>
      <c r="D283" s="3"/>
    </row>
    <row r="284" spans="2:4" x14ac:dyDescent="0.2">
      <c r="B284" s="2"/>
      <c r="C284" s="14"/>
      <c r="D284" s="3"/>
    </row>
    <row r="285" spans="2:4" x14ac:dyDescent="0.2">
      <c r="B285" s="2"/>
      <c r="C285" s="14"/>
      <c r="D285" s="3"/>
    </row>
    <row r="286" spans="2:4" x14ac:dyDescent="0.2">
      <c r="B286" s="2"/>
      <c r="C286" s="14"/>
      <c r="D286" s="3"/>
    </row>
    <row r="287" spans="2:4" x14ac:dyDescent="0.2">
      <c r="B287" s="2"/>
      <c r="C287" s="14"/>
      <c r="D287" s="3"/>
    </row>
    <row r="288" spans="2:4" x14ac:dyDescent="0.2">
      <c r="B288" s="2"/>
      <c r="C288" s="14"/>
      <c r="D288" s="3"/>
    </row>
    <row r="289" spans="2:4" x14ac:dyDescent="0.2">
      <c r="B289" s="2"/>
      <c r="C289" s="14"/>
      <c r="D289" s="3"/>
    </row>
    <row r="290" spans="2:4" x14ac:dyDescent="0.2">
      <c r="B290" s="2"/>
      <c r="C290" s="14"/>
      <c r="D290" s="3"/>
    </row>
    <row r="291" spans="2:4" x14ac:dyDescent="0.2">
      <c r="B291" s="2"/>
      <c r="C291" s="14"/>
      <c r="D291" s="3"/>
    </row>
    <row r="292" spans="2:4" x14ac:dyDescent="0.2">
      <c r="B292" s="2"/>
      <c r="C292" s="14"/>
      <c r="D292" s="3"/>
    </row>
    <row r="293" spans="2:4" x14ac:dyDescent="0.2">
      <c r="B293" s="2"/>
      <c r="C293" s="14"/>
      <c r="D293" s="3"/>
    </row>
    <row r="294" spans="2:4" x14ac:dyDescent="0.2">
      <c r="B294" s="2"/>
      <c r="C294" s="14"/>
      <c r="D294" s="3"/>
    </row>
    <row r="295" spans="2:4" x14ac:dyDescent="0.2">
      <c r="B295" s="2"/>
      <c r="C295" s="14"/>
      <c r="D295" s="3"/>
    </row>
    <row r="296" spans="2:4" x14ac:dyDescent="0.2">
      <c r="B296" s="2"/>
      <c r="C296" s="14"/>
      <c r="D296" s="3"/>
    </row>
    <row r="297" spans="2:4" x14ac:dyDescent="0.2">
      <c r="B297" s="2"/>
      <c r="C297" s="14"/>
      <c r="D297" s="3"/>
    </row>
    <row r="298" spans="2:4" x14ac:dyDescent="0.2">
      <c r="B298" s="2"/>
      <c r="C298" s="14"/>
      <c r="D298" s="3"/>
    </row>
    <row r="299" spans="2:4" x14ac:dyDescent="0.2">
      <c r="B299" s="2"/>
      <c r="C299" s="14"/>
      <c r="D299" s="3"/>
    </row>
    <row r="300" spans="2:4" x14ac:dyDescent="0.2">
      <c r="B300" s="2"/>
      <c r="C300" s="14"/>
      <c r="D300" s="3"/>
    </row>
    <row r="301" spans="2:4" x14ac:dyDescent="0.2">
      <c r="B301" s="2"/>
      <c r="C301" s="14"/>
      <c r="D301" s="3"/>
    </row>
    <row r="302" spans="2:4" x14ac:dyDescent="0.2">
      <c r="B302" s="2"/>
      <c r="C302" s="14"/>
      <c r="D302" s="3"/>
    </row>
    <row r="303" spans="2:4" x14ac:dyDescent="0.2">
      <c r="B303" s="2"/>
      <c r="C303" s="14"/>
      <c r="D303" s="3"/>
    </row>
    <row r="304" spans="2:4" x14ac:dyDescent="0.2">
      <c r="B304" s="2"/>
      <c r="C304" s="14"/>
      <c r="D304" s="3"/>
    </row>
    <row r="305" spans="2:4" x14ac:dyDescent="0.2">
      <c r="B305" s="2"/>
      <c r="C305" s="14"/>
      <c r="D305" s="3"/>
    </row>
    <row r="306" spans="2:4" x14ac:dyDescent="0.2">
      <c r="B306" s="2"/>
      <c r="C306" s="14"/>
      <c r="D306" s="3"/>
    </row>
    <row r="307" spans="2:4" x14ac:dyDescent="0.2">
      <c r="B307" s="2"/>
      <c r="C307" s="14"/>
      <c r="D307" s="3"/>
    </row>
    <row r="308" spans="2:4" x14ac:dyDescent="0.2">
      <c r="B308" s="2"/>
      <c r="C308" s="14"/>
      <c r="D308" s="3"/>
    </row>
    <row r="309" spans="2:4" x14ac:dyDescent="0.2">
      <c r="B309" s="2"/>
      <c r="C309" s="14"/>
      <c r="D309" s="3"/>
    </row>
    <row r="310" spans="2:4" x14ac:dyDescent="0.2">
      <c r="B310" s="2"/>
      <c r="C310" s="14"/>
      <c r="D310" s="3"/>
    </row>
    <row r="311" spans="2:4" x14ac:dyDescent="0.2">
      <c r="B311" s="2"/>
      <c r="C311" s="14"/>
      <c r="D311" s="3"/>
    </row>
    <row r="312" spans="2:4" x14ac:dyDescent="0.2">
      <c r="B312" s="2"/>
      <c r="C312" s="14"/>
      <c r="D312" s="3"/>
    </row>
    <row r="313" spans="2:4" x14ac:dyDescent="0.2">
      <c r="B313" s="2"/>
      <c r="C313" s="14"/>
      <c r="D313" s="3"/>
    </row>
    <row r="314" spans="2:4" x14ac:dyDescent="0.2">
      <c r="B314" s="2"/>
      <c r="C314" s="14"/>
      <c r="D314" s="3"/>
    </row>
    <row r="315" spans="2:4" x14ac:dyDescent="0.2">
      <c r="B315" s="2"/>
      <c r="C315" s="14"/>
      <c r="D315" s="3"/>
    </row>
    <row r="316" spans="2:4" x14ac:dyDescent="0.2">
      <c r="B316" s="2"/>
      <c r="C316" s="14"/>
      <c r="D316" s="3"/>
    </row>
    <row r="317" spans="2:4" x14ac:dyDescent="0.2">
      <c r="B317" s="2"/>
      <c r="C317" s="14"/>
      <c r="D317" s="3"/>
    </row>
    <row r="318" spans="2:4" x14ac:dyDescent="0.2">
      <c r="B318" s="2"/>
      <c r="C318" s="14"/>
      <c r="D318" s="3"/>
    </row>
    <row r="319" spans="2:4" x14ac:dyDescent="0.2">
      <c r="B319" s="2"/>
      <c r="C319" s="14"/>
      <c r="D319" s="3"/>
    </row>
    <row r="320" spans="2:4" x14ac:dyDescent="0.2">
      <c r="B320" s="2"/>
      <c r="C320" s="14"/>
      <c r="D320" s="3"/>
    </row>
    <row r="321" spans="2:4" x14ac:dyDescent="0.2">
      <c r="B321" s="2"/>
      <c r="C321" s="14"/>
      <c r="D321" s="3"/>
    </row>
    <row r="322" spans="2:4" x14ac:dyDescent="0.2">
      <c r="B322" s="2"/>
      <c r="C322" s="14"/>
      <c r="D322" s="3"/>
    </row>
    <row r="323" spans="2:4" x14ac:dyDescent="0.2">
      <c r="B323" s="2"/>
      <c r="C323" s="14"/>
      <c r="D323" s="3"/>
    </row>
    <row r="324" spans="2:4" x14ac:dyDescent="0.2">
      <c r="B324" s="2"/>
      <c r="C324" s="14"/>
      <c r="D324" s="3"/>
    </row>
    <row r="325" spans="2:4" x14ac:dyDescent="0.2">
      <c r="B325" s="2"/>
      <c r="C325" s="14"/>
      <c r="D325" s="3"/>
    </row>
    <row r="326" spans="2:4" x14ac:dyDescent="0.2">
      <c r="B326" s="2"/>
      <c r="C326" s="14"/>
      <c r="D326" s="3"/>
    </row>
    <row r="327" spans="2:4" x14ac:dyDescent="0.2">
      <c r="B327" s="2"/>
      <c r="C327" s="14"/>
      <c r="D327" s="3"/>
    </row>
    <row r="328" spans="2:4" x14ac:dyDescent="0.2">
      <c r="B328" s="2"/>
      <c r="C328" s="14"/>
      <c r="D328" s="3"/>
    </row>
    <row r="329" spans="2:4" x14ac:dyDescent="0.2">
      <c r="B329" s="2"/>
      <c r="C329" s="14"/>
      <c r="D329" s="3"/>
    </row>
    <row r="330" spans="2:4" x14ac:dyDescent="0.2">
      <c r="B330" s="2"/>
      <c r="C330" s="14"/>
      <c r="D330" s="3"/>
    </row>
    <row r="331" spans="2:4" x14ac:dyDescent="0.2">
      <c r="B331" s="2"/>
      <c r="C331" s="14"/>
      <c r="D331" s="3"/>
    </row>
    <row r="332" spans="2:4" x14ac:dyDescent="0.2">
      <c r="B332" s="2"/>
      <c r="C332" s="14"/>
      <c r="D332" s="3"/>
    </row>
    <row r="333" spans="2:4" x14ac:dyDescent="0.2">
      <c r="B333" s="2"/>
      <c r="C333" s="14"/>
      <c r="D333" s="3"/>
    </row>
    <row r="334" spans="2:4" x14ac:dyDescent="0.2">
      <c r="B334" s="2"/>
      <c r="C334" s="14"/>
      <c r="D334" s="3"/>
    </row>
    <row r="335" spans="2:4" x14ac:dyDescent="0.2">
      <c r="B335" s="2"/>
      <c r="C335" s="14"/>
      <c r="D335" s="3"/>
    </row>
    <row r="336" spans="2:4" x14ac:dyDescent="0.2">
      <c r="B336" s="2"/>
      <c r="C336" s="14"/>
      <c r="D336" s="3"/>
    </row>
    <row r="337" spans="2:4" x14ac:dyDescent="0.2">
      <c r="B337" s="2"/>
      <c r="C337" s="14"/>
      <c r="D337" s="3"/>
    </row>
    <row r="338" spans="2:4" x14ac:dyDescent="0.2">
      <c r="B338" s="2"/>
      <c r="C338" s="14"/>
      <c r="D338" s="3"/>
    </row>
    <row r="339" spans="2:4" x14ac:dyDescent="0.2">
      <c r="B339" s="2"/>
      <c r="C339" s="14"/>
      <c r="D339" s="3"/>
    </row>
    <row r="340" spans="2:4" x14ac:dyDescent="0.2">
      <c r="B340" s="2"/>
      <c r="C340" s="14"/>
      <c r="D340" s="3"/>
    </row>
    <row r="341" spans="2:4" x14ac:dyDescent="0.2">
      <c r="B341" s="2"/>
      <c r="C341" s="14"/>
      <c r="D341" s="3"/>
    </row>
    <row r="342" spans="2:4" x14ac:dyDescent="0.2">
      <c r="B342" s="2"/>
      <c r="C342" s="14"/>
      <c r="D342" s="3"/>
    </row>
    <row r="343" spans="2:4" x14ac:dyDescent="0.2">
      <c r="B343" s="2"/>
      <c r="C343" s="14"/>
      <c r="D343" s="3"/>
    </row>
    <row r="344" spans="2:4" x14ac:dyDescent="0.2">
      <c r="B344" s="2"/>
      <c r="C344" s="14"/>
      <c r="D344" s="3"/>
    </row>
    <row r="345" spans="2:4" x14ac:dyDescent="0.2">
      <c r="B345" s="2"/>
      <c r="C345" s="14"/>
      <c r="D345" s="3"/>
    </row>
    <row r="346" spans="2:4" x14ac:dyDescent="0.2">
      <c r="B346" s="2"/>
      <c r="C346" s="14"/>
      <c r="D346" s="3"/>
    </row>
    <row r="347" spans="2:4" x14ac:dyDescent="0.2">
      <c r="B347" s="2"/>
      <c r="C347" s="14"/>
      <c r="D347" s="3"/>
    </row>
    <row r="348" spans="2:4" x14ac:dyDescent="0.2">
      <c r="B348" s="2"/>
      <c r="C348" s="14"/>
      <c r="D348" s="3"/>
    </row>
    <row r="349" spans="2:4" x14ac:dyDescent="0.2">
      <c r="B349" s="2"/>
      <c r="C349" s="14"/>
      <c r="D349" s="3"/>
    </row>
    <row r="350" spans="2:4" x14ac:dyDescent="0.2">
      <c r="B350" s="2"/>
      <c r="C350" s="14"/>
      <c r="D350" s="3"/>
    </row>
    <row r="351" spans="2:4" x14ac:dyDescent="0.2">
      <c r="B351" s="2"/>
      <c r="C351" s="14"/>
      <c r="D351" s="3"/>
    </row>
    <row r="352" spans="2:4" x14ac:dyDescent="0.2">
      <c r="B352" s="2"/>
      <c r="C352" s="14"/>
      <c r="D352" s="3"/>
    </row>
    <row r="353" spans="2:4" x14ac:dyDescent="0.2">
      <c r="B353" s="2"/>
      <c r="C353" s="14"/>
      <c r="D353" s="3"/>
    </row>
    <row r="354" spans="2:4" x14ac:dyDescent="0.2">
      <c r="B354" s="2"/>
      <c r="C354" s="14"/>
      <c r="D354" s="3"/>
    </row>
    <row r="355" spans="2:4" x14ac:dyDescent="0.2">
      <c r="B355" s="2"/>
      <c r="C355" s="14"/>
      <c r="D355" s="3"/>
    </row>
    <row r="356" spans="2:4" x14ac:dyDescent="0.2">
      <c r="B356" s="2"/>
      <c r="C356" s="14"/>
      <c r="D356" s="3"/>
    </row>
    <row r="357" spans="2:4" x14ac:dyDescent="0.2">
      <c r="B357" s="2"/>
      <c r="C357" s="14"/>
      <c r="D357" s="3"/>
    </row>
    <row r="358" spans="2:4" x14ac:dyDescent="0.2">
      <c r="B358" s="2"/>
      <c r="C358" s="14"/>
      <c r="D358" s="3"/>
    </row>
    <row r="359" spans="2:4" x14ac:dyDescent="0.2">
      <c r="B359" s="2"/>
      <c r="C359" s="14"/>
      <c r="D359" s="3"/>
    </row>
    <row r="360" spans="2:4" x14ac:dyDescent="0.2">
      <c r="B360" s="2"/>
      <c r="C360" s="14"/>
      <c r="D360" s="3"/>
    </row>
    <row r="361" spans="2:4" x14ac:dyDescent="0.2">
      <c r="B361" s="2"/>
      <c r="C361" s="14"/>
      <c r="D361" s="3"/>
    </row>
    <row r="362" spans="2:4" x14ac:dyDescent="0.2">
      <c r="B362" s="2"/>
      <c r="C362" s="14"/>
      <c r="D362" s="3"/>
    </row>
    <row r="363" spans="2:4" x14ac:dyDescent="0.2">
      <c r="B363" s="2"/>
      <c r="C363" s="14"/>
      <c r="D363" s="3"/>
    </row>
    <row r="364" spans="2:4" x14ac:dyDescent="0.2">
      <c r="B364" s="2"/>
      <c r="C364" s="14"/>
      <c r="D364" s="3"/>
    </row>
    <row r="365" spans="2:4" x14ac:dyDescent="0.2">
      <c r="B365" s="2"/>
      <c r="C365" s="14"/>
      <c r="D365" s="3"/>
    </row>
    <row r="366" spans="2:4" x14ac:dyDescent="0.2">
      <c r="B366" s="2"/>
      <c r="C366" s="14"/>
      <c r="D366" s="3"/>
    </row>
    <row r="367" spans="2:4" x14ac:dyDescent="0.2">
      <c r="B367" s="2"/>
      <c r="C367" s="14"/>
      <c r="D367" s="3"/>
    </row>
    <row r="368" spans="2:4" x14ac:dyDescent="0.2">
      <c r="B368" s="2"/>
      <c r="C368" s="14"/>
      <c r="D368" s="3"/>
    </row>
    <row r="369" spans="2:4" x14ac:dyDescent="0.2">
      <c r="B369" s="2"/>
      <c r="C369" s="14"/>
      <c r="D369" s="3"/>
    </row>
    <row r="370" spans="2:4" x14ac:dyDescent="0.2">
      <c r="B370" s="2"/>
      <c r="C370" s="14"/>
      <c r="D370" s="3"/>
    </row>
    <row r="371" spans="2:4" x14ac:dyDescent="0.2">
      <c r="B371" s="2"/>
      <c r="C371" s="14"/>
      <c r="D371" s="3"/>
    </row>
    <row r="372" spans="2:4" x14ac:dyDescent="0.2">
      <c r="B372" s="2"/>
      <c r="C372" s="14"/>
      <c r="D372" s="3"/>
    </row>
    <row r="373" spans="2:4" x14ac:dyDescent="0.2">
      <c r="B373" s="2"/>
      <c r="C373" s="14"/>
      <c r="D373" s="3"/>
    </row>
    <row r="374" spans="2:4" x14ac:dyDescent="0.2">
      <c r="B374" s="2"/>
      <c r="C374" s="14"/>
      <c r="D374" s="3"/>
    </row>
    <row r="375" spans="2:4" x14ac:dyDescent="0.2">
      <c r="B375" s="2"/>
      <c r="C375" s="14"/>
      <c r="D375" s="3"/>
    </row>
    <row r="376" spans="2:4" x14ac:dyDescent="0.2">
      <c r="B376" s="2"/>
      <c r="C376" s="14"/>
      <c r="D376" s="3"/>
    </row>
    <row r="377" spans="2:4" x14ac:dyDescent="0.2">
      <c r="B377" s="2"/>
      <c r="C377" s="14"/>
      <c r="D377" s="3"/>
    </row>
    <row r="378" spans="2:4" x14ac:dyDescent="0.2">
      <c r="B378" s="2"/>
      <c r="C378" s="14"/>
      <c r="D378" s="3"/>
    </row>
    <row r="379" spans="2:4" x14ac:dyDescent="0.2">
      <c r="B379" s="2"/>
      <c r="C379" s="14"/>
      <c r="D379" s="3"/>
    </row>
    <row r="380" spans="2:4" x14ac:dyDescent="0.2">
      <c r="B380" s="2"/>
      <c r="C380" s="14"/>
      <c r="D380" s="3"/>
    </row>
    <row r="381" spans="2:4" x14ac:dyDescent="0.2">
      <c r="B381" s="2"/>
      <c r="C381" s="14"/>
      <c r="D381" s="3"/>
    </row>
    <row r="382" spans="2:4" x14ac:dyDescent="0.2">
      <c r="B382" s="2"/>
      <c r="C382" s="14"/>
      <c r="D382" s="3"/>
    </row>
    <row r="383" spans="2:4" x14ac:dyDescent="0.2">
      <c r="B383" s="2"/>
      <c r="C383" s="14"/>
      <c r="D383" s="3"/>
    </row>
    <row r="384" spans="2:4" x14ac:dyDescent="0.2">
      <c r="B384" s="2"/>
      <c r="C384" s="14"/>
      <c r="D384" s="3"/>
    </row>
    <row r="385" spans="2:4" x14ac:dyDescent="0.2">
      <c r="B385" s="2"/>
      <c r="C385" s="14"/>
      <c r="D385" s="3"/>
    </row>
    <row r="386" spans="2:4" x14ac:dyDescent="0.2">
      <c r="B386" s="2"/>
      <c r="C386" s="14"/>
      <c r="D386" s="3"/>
    </row>
    <row r="387" spans="2:4" x14ac:dyDescent="0.2">
      <c r="B387" s="2"/>
      <c r="C387" s="14"/>
      <c r="D387" s="3"/>
    </row>
    <row r="388" spans="2:4" x14ac:dyDescent="0.2">
      <c r="B388" s="2"/>
      <c r="C388" s="14"/>
      <c r="D388" s="3"/>
    </row>
    <row r="389" spans="2:4" x14ac:dyDescent="0.2">
      <c r="B389" s="2"/>
      <c r="C389" s="14"/>
      <c r="D389" s="3"/>
    </row>
    <row r="390" spans="2:4" x14ac:dyDescent="0.2">
      <c r="B390" s="2"/>
      <c r="C390" s="14"/>
      <c r="D390" s="3"/>
    </row>
    <row r="391" spans="2:4" x14ac:dyDescent="0.2">
      <c r="B391" s="2"/>
      <c r="C391" s="14"/>
      <c r="D391" s="3"/>
    </row>
    <row r="392" spans="2:4" x14ac:dyDescent="0.2">
      <c r="B392" s="2"/>
      <c r="C392" s="14"/>
      <c r="D392" s="3"/>
    </row>
    <row r="393" spans="2:4" x14ac:dyDescent="0.2">
      <c r="B393" s="2"/>
      <c r="C393" s="14"/>
      <c r="D393" s="3"/>
    </row>
    <row r="394" spans="2:4" x14ac:dyDescent="0.2">
      <c r="B394" s="2"/>
      <c r="C394" s="14"/>
      <c r="D394" s="3"/>
    </row>
    <row r="395" spans="2:4" x14ac:dyDescent="0.2">
      <c r="B395" s="2"/>
      <c r="C395" s="14"/>
      <c r="D395" s="3"/>
    </row>
    <row r="396" spans="2:4" x14ac:dyDescent="0.2">
      <c r="B396" s="2"/>
      <c r="C396" s="14"/>
      <c r="D396" s="3"/>
    </row>
    <row r="397" spans="2:4" x14ac:dyDescent="0.2">
      <c r="B397" s="2"/>
      <c r="C397" s="14"/>
      <c r="D397" s="3"/>
    </row>
    <row r="398" spans="2:4" x14ac:dyDescent="0.2">
      <c r="B398" s="2"/>
      <c r="C398" s="14"/>
      <c r="D398" s="3"/>
    </row>
    <row r="399" spans="2:4" x14ac:dyDescent="0.2">
      <c r="B399" s="2"/>
      <c r="C399" s="14"/>
      <c r="D399" s="3"/>
    </row>
    <row r="400" spans="2:4" x14ac:dyDescent="0.2">
      <c r="B400" s="2"/>
      <c r="C400" s="14"/>
      <c r="D400" s="3"/>
    </row>
    <row r="401" spans="2:4" x14ac:dyDescent="0.2">
      <c r="B401" s="2"/>
      <c r="C401" s="14"/>
      <c r="D401" s="3"/>
    </row>
    <row r="402" spans="2:4" x14ac:dyDescent="0.2">
      <c r="B402" s="2"/>
      <c r="C402" s="14"/>
      <c r="D402" s="3"/>
    </row>
    <row r="403" spans="2:4" x14ac:dyDescent="0.2">
      <c r="B403" s="2"/>
      <c r="C403" s="14"/>
      <c r="D403" s="3"/>
    </row>
    <row r="404" spans="2:4" x14ac:dyDescent="0.2">
      <c r="B404" s="2"/>
      <c r="C404" s="14"/>
      <c r="D404" s="3"/>
    </row>
    <row r="405" spans="2:4" x14ac:dyDescent="0.2">
      <c r="B405" s="2"/>
      <c r="C405" s="14"/>
      <c r="D405" s="3"/>
    </row>
    <row r="406" spans="2:4" x14ac:dyDescent="0.2">
      <c r="B406" s="2"/>
      <c r="C406" s="14"/>
      <c r="D406" s="3"/>
    </row>
    <row r="407" spans="2:4" x14ac:dyDescent="0.2">
      <c r="B407" s="2"/>
      <c r="C407" s="14"/>
      <c r="D407" s="3"/>
    </row>
    <row r="408" spans="2:4" x14ac:dyDescent="0.2">
      <c r="B408" s="2"/>
      <c r="C408" s="14"/>
      <c r="D408" s="3"/>
    </row>
    <row r="409" spans="2:4" x14ac:dyDescent="0.2">
      <c r="B409" s="2"/>
      <c r="C409" s="14"/>
      <c r="D409" s="3"/>
    </row>
    <row r="410" spans="2:4" x14ac:dyDescent="0.2">
      <c r="B410" s="2"/>
      <c r="C410" s="14"/>
      <c r="D410" s="3"/>
    </row>
    <row r="411" spans="2:4" x14ac:dyDescent="0.2">
      <c r="B411" s="2"/>
      <c r="C411" s="14"/>
      <c r="D411" s="3"/>
    </row>
    <row r="412" spans="2:4" x14ac:dyDescent="0.2">
      <c r="B412" s="2"/>
      <c r="C412" s="14"/>
      <c r="D412" s="3"/>
    </row>
    <row r="413" spans="2:4" x14ac:dyDescent="0.2">
      <c r="B413" s="2"/>
      <c r="C413" s="14"/>
      <c r="D413" s="3"/>
    </row>
    <row r="414" spans="2:4" x14ac:dyDescent="0.2">
      <c r="B414" s="2"/>
      <c r="C414" s="14"/>
      <c r="D414" s="3"/>
    </row>
    <row r="415" spans="2:4" x14ac:dyDescent="0.2">
      <c r="B415" s="2"/>
      <c r="C415" s="14"/>
      <c r="D415" s="3"/>
    </row>
    <row r="416" spans="2:4" x14ac:dyDescent="0.2">
      <c r="B416" s="2"/>
      <c r="C416" s="14"/>
      <c r="D416" s="3"/>
    </row>
    <row r="417" spans="2:4" x14ac:dyDescent="0.2">
      <c r="B417" s="2"/>
      <c r="C417" s="14"/>
      <c r="D417" s="3"/>
    </row>
    <row r="418" spans="2:4" x14ac:dyDescent="0.2">
      <c r="B418" s="2"/>
      <c r="C418" s="14"/>
      <c r="D418" s="3"/>
    </row>
    <row r="419" spans="2:4" x14ac:dyDescent="0.2">
      <c r="B419" s="2"/>
      <c r="C419" s="14"/>
      <c r="D419" s="3"/>
    </row>
    <row r="420" spans="2:4" x14ac:dyDescent="0.2">
      <c r="B420" s="2"/>
      <c r="C420" s="14"/>
      <c r="D420" s="3"/>
    </row>
    <row r="421" spans="2:4" x14ac:dyDescent="0.2">
      <c r="B421" s="2"/>
      <c r="C421" s="14"/>
      <c r="D421" s="3"/>
    </row>
    <row r="422" spans="2:4" x14ac:dyDescent="0.2">
      <c r="B422" s="2"/>
      <c r="C422" s="14"/>
      <c r="D422" s="3"/>
    </row>
    <row r="423" spans="2:4" x14ac:dyDescent="0.2">
      <c r="B423" s="2"/>
      <c r="C423" s="14"/>
      <c r="D423" s="3"/>
    </row>
    <row r="424" spans="2:4" x14ac:dyDescent="0.2">
      <c r="B424" s="2"/>
      <c r="C424" s="14"/>
      <c r="D424" s="3"/>
    </row>
    <row r="425" spans="2:4" x14ac:dyDescent="0.2">
      <c r="B425" s="2"/>
      <c r="C425" s="14"/>
      <c r="D425" s="3"/>
    </row>
    <row r="426" spans="2:4" x14ac:dyDescent="0.2">
      <c r="B426" s="2"/>
      <c r="C426" s="14"/>
      <c r="D426" s="3"/>
    </row>
    <row r="427" spans="2:4" x14ac:dyDescent="0.2">
      <c r="B427" s="2"/>
      <c r="C427" s="14"/>
      <c r="D427" s="3"/>
    </row>
    <row r="428" spans="2:4" x14ac:dyDescent="0.2">
      <c r="B428" s="2"/>
      <c r="C428" s="14"/>
      <c r="D428" s="3"/>
    </row>
    <row r="429" spans="2:4" x14ac:dyDescent="0.2">
      <c r="B429" s="2"/>
      <c r="C429" s="14"/>
      <c r="D429" s="3"/>
    </row>
    <row r="430" spans="2:4" x14ac:dyDescent="0.2">
      <c r="B430" s="2"/>
      <c r="C430" s="14"/>
      <c r="D430" s="3"/>
    </row>
    <row r="431" spans="2:4" x14ac:dyDescent="0.2">
      <c r="B431" s="2"/>
      <c r="C431" s="14"/>
      <c r="D431" s="3"/>
    </row>
    <row r="432" spans="2:4" x14ac:dyDescent="0.2">
      <c r="B432" s="2"/>
      <c r="C432" s="14"/>
      <c r="D432" s="3"/>
    </row>
    <row r="433" spans="2:4" x14ac:dyDescent="0.2">
      <c r="B433" s="2"/>
      <c r="C433" s="14"/>
      <c r="D433" s="3"/>
    </row>
    <row r="434" spans="2:4" x14ac:dyDescent="0.2">
      <c r="B434" s="2"/>
      <c r="C434" s="14"/>
      <c r="D434" s="3"/>
    </row>
    <row r="435" spans="2:4" x14ac:dyDescent="0.2">
      <c r="B435" s="2"/>
      <c r="C435" s="14"/>
      <c r="D435" s="3"/>
    </row>
    <row r="436" spans="2:4" x14ac:dyDescent="0.2">
      <c r="B436" s="2"/>
      <c r="C436" s="14"/>
      <c r="D436" s="3"/>
    </row>
    <row r="437" spans="2:4" x14ac:dyDescent="0.2">
      <c r="B437" s="2"/>
      <c r="C437" s="14"/>
      <c r="D437" s="3"/>
    </row>
    <row r="438" spans="2:4" x14ac:dyDescent="0.2">
      <c r="B438" s="2"/>
      <c r="C438" s="14"/>
      <c r="D438" s="3"/>
    </row>
    <row r="439" spans="2:4" x14ac:dyDescent="0.2">
      <c r="B439" s="2"/>
      <c r="C439" s="14"/>
      <c r="D439" s="3"/>
    </row>
    <row r="440" spans="2:4" x14ac:dyDescent="0.2">
      <c r="B440" s="2"/>
      <c r="C440" s="14"/>
      <c r="D440" s="3"/>
    </row>
    <row r="441" spans="2:4" x14ac:dyDescent="0.2">
      <c r="B441" s="2"/>
      <c r="C441" s="14"/>
      <c r="D441" s="3"/>
    </row>
    <row r="442" spans="2:4" x14ac:dyDescent="0.2">
      <c r="B442" s="2"/>
      <c r="C442" s="14"/>
      <c r="D442" s="3"/>
    </row>
    <row r="443" spans="2:4" x14ac:dyDescent="0.2">
      <c r="B443" s="2"/>
      <c r="C443" s="14"/>
      <c r="D443" s="3"/>
    </row>
    <row r="444" spans="2:4" x14ac:dyDescent="0.2">
      <c r="B444" s="2"/>
      <c r="C444" s="14"/>
      <c r="D444" s="3"/>
    </row>
    <row r="445" spans="2:4" x14ac:dyDescent="0.2">
      <c r="B445" s="2"/>
      <c r="C445" s="14"/>
      <c r="D445" s="3"/>
    </row>
    <row r="446" spans="2:4" x14ac:dyDescent="0.2">
      <c r="B446" s="2"/>
      <c r="C446" s="14"/>
      <c r="D446" s="3"/>
    </row>
    <row r="447" spans="2:4" x14ac:dyDescent="0.2">
      <c r="B447" s="2"/>
      <c r="C447" s="14"/>
      <c r="D447" s="3"/>
    </row>
    <row r="448" spans="2:4" x14ac:dyDescent="0.2">
      <c r="B448" s="2"/>
      <c r="C448" s="14"/>
      <c r="D448" s="3"/>
    </row>
    <row r="449" spans="2:4" x14ac:dyDescent="0.2">
      <c r="B449" s="2"/>
      <c r="C449" s="14"/>
      <c r="D449" s="3"/>
    </row>
    <row r="450" spans="2:4" x14ac:dyDescent="0.2">
      <c r="B450" s="2"/>
      <c r="C450" s="14"/>
      <c r="D450" s="3"/>
    </row>
    <row r="451" spans="2:4" x14ac:dyDescent="0.2">
      <c r="B451" s="2"/>
      <c r="C451" s="14"/>
      <c r="D451" s="3"/>
    </row>
    <row r="452" spans="2:4" x14ac:dyDescent="0.2">
      <c r="B452" s="2"/>
      <c r="C452" s="14"/>
      <c r="D452" s="3"/>
    </row>
    <row r="453" spans="2:4" x14ac:dyDescent="0.2">
      <c r="B453" s="2"/>
      <c r="C453" s="14"/>
      <c r="D453" s="3"/>
    </row>
    <row r="454" spans="2:4" x14ac:dyDescent="0.2">
      <c r="B454" s="2"/>
      <c r="C454" s="14"/>
      <c r="D454" s="3"/>
    </row>
    <row r="455" spans="2:4" x14ac:dyDescent="0.2">
      <c r="B455" s="2"/>
      <c r="C455" s="14"/>
      <c r="D455" s="3"/>
    </row>
    <row r="456" spans="2:4" x14ac:dyDescent="0.2">
      <c r="B456" s="2"/>
      <c r="C456" s="14"/>
      <c r="D456" s="3"/>
    </row>
    <row r="457" spans="2:4" x14ac:dyDescent="0.2">
      <c r="B457" s="2"/>
      <c r="C457" s="14"/>
      <c r="D457" s="3"/>
    </row>
    <row r="458" spans="2:4" x14ac:dyDescent="0.2">
      <c r="B458" s="2"/>
      <c r="C458" s="14"/>
      <c r="D458" s="3"/>
    </row>
    <row r="459" spans="2:4" x14ac:dyDescent="0.2">
      <c r="B459" s="2"/>
      <c r="C459" s="14"/>
      <c r="D459" s="3"/>
    </row>
    <row r="460" spans="2:4" x14ac:dyDescent="0.2">
      <c r="B460" s="2"/>
      <c r="C460" s="14"/>
      <c r="D460" s="3"/>
    </row>
    <row r="461" spans="2:4" x14ac:dyDescent="0.2">
      <c r="B461" s="2"/>
      <c r="C461" s="14"/>
      <c r="D461" s="3"/>
    </row>
    <row r="462" spans="2:4" x14ac:dyDescent="0.2">
      <c r="B462" s="2"/>
      <c r="C462" s="14"/>
      <c r="D462" s="3"/>
    </row>
    <row r="463" spans="2:4" x14ac:dyDescent="0.2">
      <c r="B463" s="2"/>
      <c r="C463" s="14"/>
      <c r="D463" s="3"/>
    </row>
    <row r="464" spans="2:4" x14ac:dyDescent="0.2">
      <c r="B464" s="2"/>
      <c r="C464" s="14"/>
      <c r="D464" s="3"/>
    </row>
    <row r="465" spans="2:4" x14ac:dyDescent="0.2">
      <c r="B465" s="2"/>
      <c r="C465" s="14"/>
      <c r="D465" s="3"/>
    </row>
    <row r="466" spans="2:4" x14ac:dyDescent="0.2">
      <c r="B466" s="2"/>
      <c r="C466" s="14"/>
      <c r="D466" s="3"/>
    </row>
    <row r="467" spans="2:4" x14ac:dyDescent="0.2">
      <c r="B467" s="2"/>
      <c r="C467" s="14"/>
      <c r="D467" s="3"/>
    </row>
    <row r="468" spans="2:4" x14ac:dyDescent="0.2">
      <c r="B468" s="2"/>
      <c r="C468" s="14"/>
      <c r="D468" s="3"/>
    </row>
    <row r="469" spans="2:4" x14ac:dyDescent="0.2">
      <c r="B469" s="2"/>
      <c r="C469" s="14"/>
      <c r="D469" s="3"/>
    </row>
    <row r="470" spans="2:4" x14ac:dyDescent="0.2">
      <c r="B470" s="2"/>
      <c r="C470" s="14"/>
      <c r="D470" s="3"/>
    </row>
    <row r="471" spans="2:4" x14ac:dyDescent="0.2">
      <c r="B471" s="2"/>
      <c r="C471" s="14"/>
      <c r="D471" s="3"/>
    </row>
    <row r="472" spans="2:4" x14ac:dyDescent="0.2">
      <c r="B472" s="2"/>
      <c r="C472" s="14"/>
      <c r="D472" s="3"/>
    </row>
    <row r="473" spans="2:4" x14ac:dyDescent="0.2">
      <c r="B473" s="2"/>
      <c r="C473" s="14"/>
      <c r="D473" s="3"/>
    </row>
    <row r="474" spans="2:4" x14ac:dyDescent="0.2">
      <c r="B474" s="2"/>
      <c r="C474" s="14"/>
      <c r="D474" s="3"/>
    </row>
    <row r="475" spans="2:4" x14ac:dyDescent="0.2">
      <c r="B475" s="2"/>
      <c r="C475" s="14"/>
      <c r="D475" s="3"/>
    </row>
    <row r="476" spans="2:4" x14ac:dyDescent="0.2">
      <c r="B476" s="2"/>
      <c r="C476" s="14"/>
      <c r="D476" s="3"/>
    </row>
    <row r="477" spans="2:4" x14ac:dyDescent="0.2">
      <c r="B477" s="2"/>
      <c r="C477" s="14"/>
      <c r="D477" s="3"/>
    </row>
    <row r="478" spans="2:4" x14ac:dyDescent="0.2">
      <c r="B478" s="2"/>
      <c r="C478" s="14"/>
      <c r="D478" s="3"/>
    </row>
    <row r="479" spans="2:4" x14ac:dyDescent="0.2">
      <c r="B479" s="2"/>
      <c r="C479" s="14"/>
      <c r="D479" s="3"/>
    </row>
    <row r="480" spans="2:4" x14ac:dyDescent="0.2">
      <c r="B480" s="2"/>
      <c r="C480" s="14"/>
      <c r="D480" s="3"/>
    </row>
    <row r="481" spans="2:4" x14ac:dyDescent="0.2">
      <c r="B481" s="2"/>
      <c r="C481" s="14"/>
      <c r="D481" s="3"/>
    </row>
    <row r="482" spans="2:4" x14ac:dyDescent="0.2">
      <c r="B482" s="2"/>
      <c r="C482" s="14"/>
      <c r="D482" s="3"/>
    </row>
    <row r="483" spans="2:4" x14ac:dyDescent="0.2">
      <c r="B483" s="2"/>
      <c r="C483" s="14"/>
      <c r="D483" s="3"/>
    </row>
    <row r="484" spans="2:4" x14ac:dyDescent="0.2">
      <c r="B484" s="2"/>
      <c r="C484" s="14"/>
      <c r="D484" s="3"/>
    </row>
    <row r="485" spans="2:4" x14ac:dyDescent="0.2">
      <c r="B485" s="2"/>
      <c r="C485" s="14"/>
      <c r="D485" s="3"/>
    </row>
    <row r="486" spans="2:4" x14ac:dyDescent="0.2">
      <c r="B486" s="2"/>
      <c r="C486" s="14"/>
      <c r="D486" s="3"/>
    </row>
    <row r="487" spans="2:4" x14ac:dyDescent="0.2">
      <c r="B487" s="2"/>
      <c r="C487" s="14"/>
      <c r="D487" s="3"/>
    </row>
    <row r="488" spans="2:4" x14ac:dyDescent="0.2">
      <c r="B488" s="2"/>
      <c r="C488" s="14"/>
      <c r="D488" s="3"/>
    </row>
    <row r="489" spans="2:4" x14ac:dyDescent="0.2">
      <c r="B489" s="2"/>
      <c r="C489" s="14"/>
      <c r="D489" s="3"/>
    </row>
    <row r="490" spans="2:4" x14ac:dyDescent="0.2">
      <c r="B490" s="2"/>
      <c r="C490" s="14"/>
      <c r="D490" s="3"/>
    </row>
    <row r="491" spans="2:4" x14ac:dyDescent="0.2">
      <c r="B491" s="2"/>
      <c r="C491" s="14"/>
      <c r="D491" s="3"/>
    </row>
    <row r="492" spans="2:4" x14ac:dyDescent="0.2">
      <c r="B492" s="2"/>
      <c r="C492" s="14"/>
      <c r="D492" s="3"/>
    </row>
    <row r="493" spans="2:4" x14ac:dyDescent="0.2">
      <c r="B493" s="2"/>
      <c r="C493" s="14"/>
      <c r="D493" s="3"/>
    </row>
    <row r="494" spans="2:4" x14ac:dyDescent="0.2">
      <c r="B494" s="2"/>
      <c r="C494" s="14"/>
      <c r="D494" s="3"/>
    </row>
    <row r="495" spans="2:4" x14ac:dyDescent="0.2">
      <c r="B495" s="2"/>
      <c r="C495" s="14"/>
      <c r="D495" s="3"/>
    </row>
    <row r="496" spans="2:4" x14ac:dyDescent="0.2">
      <c r="B496" s="2"/>
      <c r="C496" s="14"/>
      <c r="D496" s="3"/>
    </row>
    <row r="497" spans="2:4" x14ac:dyDescent="0.2">
      <c r="B497" s="2"/>
      <c r="C497" s="14"/>
      <c r="D497" s="3"/>
    </row>
    <row r="498" spans="2:4" x14ac:dyDescent="0.2">
      <c r="B498" s="2"/>
      <c r="C498" s="14"/>
      <c r="D498" s="3"/>
    </row>
    <row r="499" spans="2:4" x14ac:dyDescent="0.2">
      <c r="B499" s="2"/>
      <c r="C499" s="14"/>
      <c r="D499" s="3"/>
    </row>
    <row r="500" spans="2:4" x14ac:dyDescent="0.2">
      <c r="B500" s="2"/>
      <c r="C500" s="14"/>
      <c r="D500" s="3"/>
    </row>
    <row r="501" spans="2:4" x14ac:dyDescent="0.2">
      <c r="B501" s="2"/>
      <c r="C501" s="14"/>
      <c r="D501" s="3"/>
    </row>
    <row r="502" spans="2:4" x14ac:dyDescent="0.2">
      <c r="B502" s="2"/>
      <c r="C502" s="14"/>
      <c r="D502" s="3"/>
    </row>
    <row r="503" spans="2:4" x14ac:dyDescent="0.2">
      <c r="B503" s="2"/>
      <c r="C503" s="14"/>
      <c r="D503" s="3"/>
    </row>
    <row r="504" spans="2:4" x14ac:dyDescent="0.2">
      <c r="B504" s="2"/>
      <c r="C504" s="14"/>
      <c r="D504" s="3"/>
    </row>
    <row r="505" spans="2:4" x14ac:dyDescent="0.2">
      <c r="B505" s="2"/>
      <c r="C505" s="14"/>
      <c r="D505" s="3"/>
    </row>
    <row r="506" spans="2:4" x14ac:dyDescent="0.2">
      <c r="B506" s="2"/>
      <c r="C506" s="14"/>
      <c r="D506" s="3"/>
    </row>
    <row r="507" spans="2:4" x14ac:dyDescent="0.2">
      <c r="B507" s="2"/>
      <c r="C507" s="14"/>
      <c r="D507" s="3"/>
    </row>
    <row r="508" spans="2:4" x14ac:dyDescent="0.2">
      <c r="B508" s="2"/>
      <c r="C508" s="14"/>
      <c r="D508" s="3"/>
    </row>
    <row r="509" spans="2:4" x14ac:dyDescent="0.2">
      <c r="B509" s="2"/>
      <c r="C509" s="14"/>
      <c r="D509" s="3"/>
    </row>
    <row r="510" spans="2:4" x14ac:dyDescent="0.2">
      <c r="B510" s="2"/>
      <c r="C510" s="14"/>
      <c r="D510" s="3"/>
    </row>
    <row r="511" spans="2:4" x14ac:dyDescent="0.2">
      <c r="B511" s="2"/>
      <c r="C511" s="14"/>
      <c r="D511" s="3"/>
    </row>
    <row r="512" spans="2:4" x14ac:dyDescent="0.2">
      <c r="B512" s="2"/>
      <c r="C512" s="14"/>
      <c r="D512" s="3"/>
    </row>
    <row r="513" spans="2:4" x14ac:dyDescent="0.2">
      <c r="B513" s="2"/>
      <c r="C513" s="14"/>
      <c r="D513" s="3"/>
    </row>
    <row r="514" spans="2:4" x14ac:dyDescent="0.2">
      <c r="B514" s="2"/>
      <c r="C514" s="14"/>
      <c r="D514" s="3"/>
    </row>
    <row r="515" spans="2:4" x14ac:dyDescent="0.2">
      <c r="B515" s="2"/>
      <c r="C515" s="14"/>
      <c r="D515" s="3"/>
    </row>
    <row r="516" spans="2:4" x14ac:dyDescent="0.2">
      <c r="B516" s="2"/>
      <c r="C516" s="14"/>
      <c r="D516" s="3"/>
    </row>
    <row r="517" spans="2:4" x14ac:dyDescent="0.2">
      <c r="B517" s="2"/>
      <c r="C517" s="14"/>
      <c r="D517" s="3"/>
    </row>
    <row r="518" spans="2:4" x14ac:dyDescent="0.2">
      <c r="B518" s="2"/>
      <c r="C518" s="14"/>
      <c r="D518" s="3"/>
    </row>
    <row r="519" spans="2:4" x14ac:dyDescent="0.2">
      <c r="B519" s="2"/>
      <c r="C519" s="14"/>
      <c r="D519" s="3"/>
    </row>
    <row r="520" spans="2:4" x14ac:dyDescent="0.2">
      <c r="B520" s="2"/>
      <c r="C520" s="14"/>
      <c r="D520" s="3"/>
    </row>
    <row r="521" spans="2:4" x14ac:dyDescent="0.2">
      <c r="B521" s="2"/>
      <c r="C521" s="14"/>
      <c r="D521" s="3"/>
    </row>
    <row r="522" spans="2:4" x14ac:dyDescent="0.2">
      <c r="B522" s="2"/>
      <c r="C522" s="14"/>
      <c r="D522" s="3"/>
    </row>
    <row r="523" spans="2:4" x14ac:dyDescent="0.2">
      <c r="B523" s="2"/>
      <c r="C523" s="14"/>
      <c r="D523" s="3"/>
    </row>
    <row r="524" spans="2:4" x14ac:dyDescent="0.2">
      <c r="B524" s="2"/>
      <c r="C524" s="14"/>
      <c r="D524" s="3"/>
    </row>
    <row r="525" spans="2:4" x14ac:dyDescent="0.2">
      <c r="B525" s="2"/>
      <c r="C525" s="14"/>
      <c r="D525" s="3"/>
    </row>
    <row r="526" spans="2:4" x14ac:dyDescent="0.2">
      <c r="B526" s="2"/>
      <c r="C526" s="14"/>
      <c r="D526" s="3"/>
    </row>
    <row r="527" spans="2:4" x14ac:dyDescent="0.2">
      <c r="B527" s="2"/>
      <c r="C527" s="14"/>
      <c r="D527" s="3"/>
    </row>
    <row r="528" spans="2:4" x14ac:dyDescent="0.2">
      <c r="B528" s="2"/>
      <c r="C528" s="14"/>
      <c r="D528" s="3"/>
    </row>
    <row r="529" spans="2:4" x14ac:dyDescent="0.2">
      <c r="B529" s="2"/>
      <c r="C529" s="14"/>
      <c r="D529" s="3"/>
    </row>
    <row r="530" spans="2:4" x14ac:dyDescent="0.2">
      <c r="B530" s="2"/>
      <c r="C530" s="14"/>
      <c r="D530" s="3"/>
    </row>
    <row r="531" spans="2:4" x14ac:dyDescent="0.2">
      <c r="B531" s="2"/>
      <c r="C531" s="14"/>
      <c r="D531" s="3"/>
    </row>
    <row r="532" spans="2:4" x14ac:dyDescent="0.2">
      <c r="B532" s="2"/>
      <c r="C532" s="14"/>
      <c r="D532" s="3"/>
    </row>
    <row r="533" spans="2:4" x14ac:dyDescent="0.2">
      <c r="B533" s="2"/>
      <c r="C533" s="14"/>
      <c r="D533" s="3"/>
    </row>
    <row r="534" spans="2:4" x14ac:dyDescent="0.2">
      <c r="B534" s="2"/>
      <c r="C534" s="14"/>
      <c r="D534" s="3"/>
    </row>
    <row r="535" spans="2:4" x14ac:dyDescent="0.2">
      <c r="B535" s="2"/>
      <c r="C535" s="14"/>
      <c r="D535" s="3"/>
    </row>
    <row r="536" spans="2:4" x14ac:dyDescent="0.2">
      <c r="B536" s="2"/>
      <c r="C536" s="14"/>
      <c r="D536" s="3"/>
    </row>
    <row r="537" spans="2:4" x14ac:dyDescent="0.2">
      <c r="B537" s="2"/>
      <c r="C537" s="14"/>
      <c r="D537" s="3"/>
    </row>
    <row r="538" spans="2:4" x14ac:dyDescent="0.2">
      <c r="B538" s="2"/>
      <c r="C538" s="14"/>
      <c r="D538" s="3"/>
    </row>
    <row r="539" spans="2:4" x14ac:dyDescent="0.2">
      <c r="B539" s="2"/>
      <c r="C539" s="14"/>
      <c r="D539" s="3"/>
    </row>
    <row r="540" spans="2:4" x14ac:dyDescent="0.2">
      <c r="B540" s="2"/>
      <c r="C540" s="14"/>
      <c r="D540" s="3"/>
    </row>
    <row r="541" spans="2:4" x14ac:dyDescent="0.2">
      <c r="B541" s="2"/>
      <c r="C541" s="14"/>
      <c r="D541" s="3"/>
    </row>
    <row r="542" spans="2:4" x14ac:dyDescent="0.2">
      <c r="B542" s="2"/>
      <c r="C542" s="14"/>
      <c r="D542" s="3"/>
    </row>
    <row r="543" spans="2:4" x14ac:dyDescent="0.2">
      <c r="B543" s="2"/>
      <c r="C543" s="14"/>
      <c r="D543" s="3"/>
    </row>
    <row r="544" spans="2:4" x14ac:dyDescent="0.2">
      <c r="B544" s="2"/>
      <c r="C544" s="14"/>
      <c r="D544" s="3"/>
    </row>
    <row r="545" spans="2:4" x14ac:dyDescent="0.2">
      <c r="B545" s="2"/>
      <c r="C545" s="14"/>
      <c r="D545" s="3"/>
    </row>
    <row r="546" spans="2:4" x14ac:dyDescent="0.2">
      <c r="B546" s="2"/>
      <c r="C546" s="14"/>
      <c r="D546" s="3"/>
    </row>
    <row r="547" spans="2:4" x14ac:dyDescent="0.2">
      <c r="B547" s="2"/>
      <c r="C547" s="14"/>
      <c r="D547" s="3"/>
    </row>
    <row r="548" spans="2:4" x14ac:dyDescent="0.2">
      <c r="B548" s="2"/>
      <c r="C548" s="14"/>
      <c r="D548" s="3"/>
    </row>
    <row r="549" spans="2:4" x14ac:dyDescent="0.2">
      <c r="B549" s="2"/>
      <c r="C549" s="14"/>
      <c r="D549" s="3"/>
    </row>
    <row r="550" spans="2:4" x14ac:dyDescent="0.2">
      <c r="B550" s="2"/>
      <c r="C550" s="14"/>
      <c r="D550" s="3"/>
    </row>
    <row r="551" spans="2:4" x14ac:dyDescent="0.2">
      <c r="B551" s="2"/>
      <c r="C551" s="14"/>
      <c r="D551" s="3"/>
    </row>
    <row r="552" spans="2:4" x14ac:dyDescent="0.2">
      <c r="B552" s="2"/>
      <c r="C552" s="14"/>
      <c r="D552" s="3"/>
    </row>
    <row r="553" spans="2:4" x14ac:dyDescent="0.2">
      <c r="B553" s="2"/>
      <c r="C553" s="14"/>
      <c r="D553" s="3"/>
    </row>
    <row r="554" spans="2:4" x14ac:dyDescent="0.2">
      <c r="B554" s="2"/>
      <c r="C554" s="14"/>
      <c r="D554" s="3"/>
    </row>
    <row r="555" spans="2:4" x14ac:dyDescent="0.2">
      <c r="B555" s="2"/>
      <c r="C555" s="14"/>
      <c r="D555" s="3"/>
    </row>
    <row r="556" spans="2:4" x14ac:dyDescent="0.2">
      <c r="B556" s="2"/>
      <c r="C556" s="14"/>
      <c r="D556" s="3"/>
    </row>
    <row r="557" spans="2:4" x14ac:dyDescent="0.2">
      <c r="B557" s="2"/>
      <c r="C557" s="14"/>
      <c r="D557" s="3"/>
    </row>
    <row r="558" spans="2:4" x14ac:dyDescent="0.2">
      <c r="B558" s="2"/>
      <c r="C558" s="14"/>
      <c r="D558" s="3"/>
    </row>
    <row r="559" spans="2:4" x14ac:dyDescent="0.2">
      <c r="B559" s="2"/>
      <c r="C559" s="14"/>
      <c r="D559" s="3"/>
    </row>
    <row r="560" spans="2:4" x14ac:dyDescent="0.2">
      <c r="B560" s="2"/>
      <c r="C560" s="14"/>
      <c r="D560" s="3"/>
    </row>
    <row r="561" spans="2:4" x14ac:dyDescent="0.2">
      <c r="B561" s="2"/>
      <c r="C561" s="14"/>
      <c r="D561" s="3"/>
    </row>
    <row r="562" spans="2:4" x14ac:dyDescent="0.2">
      <c r="B562" s="2"/>
      <c r="C562" s="14"/>
      <c r="D562" s="3"/>
    </row>
    <row r="563" spans="2:4" x14ac:dyDescent="0.2">
      <c r="B563" s="2"/>
      <c r="C563" s="14"/>
      <c r="D563" s="3"/>
    </row>
    <row r="564" spans="2:4" x14ac:dyDescent="0.2">
      <c r="B564" s="2"/>
      <c r="C564" s="14"/>
      <c r="D564" s="3"/>
    </row>
    <row r="565" spans="2:4" x14ac:dyDescent="0.2">
      <c r="B565" s="2"/>
      <c r="C565" s="14"/>
      <c r="D565" s="3"/>
    </row>
    <row r="566" spans="2:4" x14ac:dyDescent="0.2">
      <c r="B566" s="2"/>
      <c r="C566" s="14"/>
      <c r="D566" s="3"/>
    </row>
    <row r="567" spans="2:4" x14ac:dyDescent="0.2">
      <c r="B567" s="2"/>
      <c r="C567" s="14"/>
      <c r="D567" s="3"/>
    </row>
    <row r="568" spans="2:4" x14ac:dyDescent="0.2">
      <c r="B568" s="2"/>
      <c r="C568" s="14"/>
      <c r="D568" s="3"/>
    </row>
    <row r="569" spans="2:4" x14ac:dyDescent="0.2">
      <c r="B569" s="2"/>
      <c r="C569" s="14"/>
      <c r="D569" s="3"/>
    </row>
    <row r="570" spans="2:4" x14ac:dyDescent="0.2">
      <c r="B570" s="2"/>
      <c r="C570" s="14"/>
      <c r="D570" s="3"/>
    </row>
    <row r="571" spans="2:4" x14ac:dyDescent="0.2">
      <c r="B571" s="2"/>
      <c r="C571" s="14"/>
      <c r="D571" s="3"/>
    </row>
    <row r="572" spans="2:4" x14ac:dyDescent="0.2">
      <c r="B572" s="2"/>
      <c r="C572" s="14"/>
      <c r="D572" s="3"/>
    </row>
    <row r="573" spans="2:4" x14ac:dyDescent="0.2">
      <c r="B573" s="2"/>
      <c r="C573" s="14"/>
      <c r="D573" s="3"/>
    </row>
    <row r="574" spans="2:4" x14ac:dyDescent="0.2">
      <c r="B574" s="2"/>
      <c r="C574" s="14"/>
      <c r="D574" s="3"/>
    </row>
    <row r="575" spans="2:4" x14ac:dyDescent="0.2">
      <c r="B575" s="2"/>
      <c r="C575" s="14"/>
      <c r="D575" s="3"/>
    </row>
  </sheetData>
  <phoneticPr fontId="2" type="noConversion"/>
  <dataValidations count="3">
    <dataValidation type="custom" allowBlank="1" showInputMessage="1" showErrorMessage="1" error="Duplicate Bar Code" sqref="B1 C132:D1048576 B136:B1048576" xr:uid="{00000000-0002-0000-0200-000000000000}">
      <formula1>COUNTIF($B$2:$B$201,B1)=1</formula1>
    </dataValidation>
    <dataValidation type="custom" allowBlank="1" showInputMessage="1" showErrorMessage="1" sqref="B3:B5" xr:uid="{6ED13D9C-1167-4F73-940A-741CBA4C7348}">
      <formula1>COUNTIF($A$3:$A$181,B3)=1</formula1>
    </dataValidation>
    <dataValidation type="custom" allowBlank="1" showInputMessage="1" showErrorMessage="1" sqref="B2" xr:uid="{CB1D2510-FB49-4F95-A863-34BEEA5C0C8D}">
      <formula1>COUNTIF($A$3:$A$182,B2)=1</formula1>
    </dataValidation>
  </dataValidation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Finish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Gebbie</dc:creator>
  <cp:lastModifiedBy>spudg</cp:lastModifiedBy>
  <cp:lastPrinted>2017-08-17T16:04:58Z</cp:lastPrinted>
  <dcterms:created xsi:type="dcterms:W3CDTF">2010-06-20T21:09:34Z</dcterms:created>
  <dcterms:modified xsi:type="dcterms:W3CDTF">2019-03-31T10:13:12Z</dcterms:modified>
</cp:coreProperties>
</file>