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2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8f417c6cf4474d0/Documents/My Data/Excel/Kilmarnock Harriers/Valley Dash/"/>
    </mc:Choice>
  </mc:AlternateContent>
  <xr:revisionPtr revIDLastSave="4" documentId="8_{DBFBF58A-C298-440F-868C-AEA2EC252ECB}" xr6:coauthVersionLast="47" xr6:coauthVersionMax="47" xr10:uidLastSave="{FADB12F5-C2EC-4ADB-BDD6-7CCD13462940}"/>
  <bookViews>
    <workbookView xWindow="-108" yWindow="-108" windowWidth="23256" windowHeight="13176" xr2:uid="{00000000-000D-0000-FFFF-FFFF00000000}"/>
  </bookViews>
  <sheets>
    <sheet name="2025 Race" sheetId="20" r:id="rId1"/>
  </sheets>
  <definedNames>
    <definedName name="_xlnm.Print_Area" localSheetId="0">'2025 Race'!$A:$G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" i="20" l="1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68" i="20"/>
  <c r="I69" i="20"/>
  <c r="I70" i="20"/>
  <c r="K70" i="20" l="1"/>
  <c r="M70" i="20" s="1"/>
  <c r="P70" i="20" s="1"/>
  <c r="K69" i="20"/>
  <c r="M69" i="20" s="1"/>
  <c r="P69" i="20" s="1"/>
  <c r="K68" i="20"/>
  <c r="M68" i="20" s="1"/>
  <c r="P68" i="20" s="1"/>
  <c r="K67" i="20"/>
  <c r="M67" i="20" s="1"/>
  <c r="P67" i="20" s="1"/>
  <c r="K66" i="20"/>
  <c r="M66" i="20" s="1"/>
  <c r="P66" i="20" s="1"/>
  <c r="K65" i="20"/>
  <c r="M65" i="20" s="1"/>
  <c r="P65" i="20" s="1"/>
  <c r="K64" i="20"/>
  <c r="M64" i="20" s="1"/>
  <c r="P64" i="20" s="1"/>
  <c r="K63" i="20"/>
  <c r="M63" i="20" s="1"/>
  <c r="P63" i="20" s="1"/>
  <c r="K62" i="20"/>
  <c r="M62" i="20" s="1"/>
  <c r="P62" i="20" s="1"/>
  <c r="K61" i="20"/>
  <c r="M61" i="20" s="1"/>
  <c r="P61" i="20" s="1"/>
  <c r="K60" i="20"/>
  <c r="M60" i="20" s="1"/>
  <c r="P60" i="20" s="1"/>
  <c r="K59" i="20"/>
  <c r="M59" i="20" s="1"/>
  <c r="P59" i="20" s="1"/>
  <c r="K58" i="20"/>
  <c r="M58" i="20" s="1"/>
  <c r="P58" i="20" s="1"/>
  <c r="K57" i="20"/>
  <c r="M57" i="20" s="1"/>
  <c r="P57" i="20" s="1"/>
  <c r="K56" i="20"/>
  <c r="M56" i="20" s="1"/>
  <c r="P56" i="20" s="1"/>
  <c r="K55" i="20"/>
  <c r="M55" i="20" s="1"/>
  <c r="P55" i="20" s="1"/>
  <c r="K54" i="20"/>
  <c r="M54" i="20" s="1"/>
  <c r="P54" i="20" s="1"/>
  <c r="K53" i="20"/>
  <c r="M53" i="20" s="1"/>
  <c r="P53" i="20" s="1"/>
  <c r="K52" i="20"/>
  <c r="M52" i="20" s="1"/>
  <c r="P52" i="20" s="1"/>
  <c r="K51" i="20"/>
  <c r="M51" i="20" s="1"/>
  <c r="P51" i="20" s="1"/>
  <c r="K50" i="20"/>
  <c r="M50" i="20" s="1"/>
  <c r="P50" i="20" s="1"/>
  <c r="K49" i="20"/>
  <c r="M49" i="20" s="1"/>
  <c r="P49" i="20" s="1"/>
</calcChain>
</file>

<file path=xl/sharedStrings.xml><?xml version="1.0" encoding="utf-8"?>
<sst xmlns="http://schemas.openxmlformats.org/spreadsheetml/2006/main" count="56" uniqueCount="56">
  <si>
    <t>Name</t>
  </si>
  <si>
    <t>Handicap</t>
  </si>
  <si>
    <t>Projected Time</t>
  </si>
  <si>
    <t>Total Time</t>
  </si>
  <si>
    <t>Net Time</t>
  </si>
  <si>
    <t>Race Position</t>
  </si>
  <si>
    <t>Net Position</t>
  </si>
  <si>
    <t>Proj v Net</t>
  </si>
  <si>
    <t>Bar Code</t>
  </si>
  <si>
    <t>Jackie Duncan</t>
  </si>
  <si>
    <t>Jennifer Beattie</t>
  </si>
  <si>
    <t>Amanda Bryden</t>
  </si>
  <si>
    <t>Nick Carter</t>
  </si>
  <si>
    <t>Rhona O'Neill</t>
  </si>
  <si>
    <t>Izzy Caufield</t>
  </si>
  <si>
    <t>Alistair Craig</t>
  </si>
  <si>
    <t>David Anderson</t>
  </si>
  <si>
    <t>Gary Martin</t>
  </si>
  <si>
    <t>Greig Glendinning</t>
  </si>
  <si>
    <t>Hannah O'Shea</t>
  </si>
  <si>
    <t>Jonathon Downey</t>
  </si>
  <si>
    <t>Katie Vallance</t>
  </si>
  <si>
    <t>Sal Monachello</t>
  </si>
  <si>
    <t>Tom Flood</t>
  </si>
  <si>
    <t>Viv Lambert</t>
  </si>
  <si>
    <t>Lauren Carter</t>
  </si>
  <si>
    <t>Sasha I'anson</t>
  </si>
  <si>
    <t>Gary I'anson</t>
  </si>
  <si>
    <t>Ryan Kerr</t>
  </si>
  <si>
    <t>Mark Alexander</t>
  </si>
  <si>
    <t>Karen Duff</t>
  </si>
  <si>
    <t>Kirsty Girvan</t>
  </si>
  <si>
    <t>Scott Fitzgerald</t>
  </si>
  <si>
    <t>Susan McGurn</t>
  </si>
  <si>
    <t>Rory Morris</t>
  </si>
  <si>
    <t>Jacqueline McConnell</t>
  </si>
  <si>
    <t>Josh Raeburn</t>
  </si>
  <si>
    <t>Murray McDonald</t>
  </si>
  <si>
    <t>Sarah McDonald</t>
  </si>
  <si>
    <t>Natalie Sharp</t>
  </si>
  <si>
    <t>Andrew Davie</t>
  </si>
  <si>
    <t>Ian Power</t>
  </si>
  <si>
    <t>Robin Bourne</t>
  </si>
  <si>
    <t>Calum Haswell</t>
  </si>
  <si>
    <t>Mark Lynch</t>
  </si>
  <si>
    <t>Paul Black</t>
  </si>
  <si>
    <t>Josh McLymont</t>
  </si>
  <si>
    <t>Richard Beattie</t>
  </si>
  <si>
    <t>Rod Pugh</t>
  </si>
  <si>
    <t>Cara Baillie</t>
  </si>
  <si>
    <t>Callum Rennie</t>
  </si>
  <si>
    <t>Scott Masterton</t>
  </si>
  <si>
    <t>Hannah Connell</t>
  </si>
  <si>
    <t>Mike Corson</t>
  </si>
  <si>
    <t>Brian McLure</t>
  </si>
  <si>
    <t>Gillian Wishart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</si>
</sst>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6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7" fillId="0" borderId="0" xfId="7" applyFont="1" applyAlignment="1">
      <alignment horizontal="center" vertical="center"/>
    </xf>
    <xf numFmtId="2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21" fontId="2" fillId="0" borderId="0" xfId="0" applyNumberFormat="1" applyFont="1" applyAlignment="1">
      <alignment horizontal="center" vertical="center"/>
    </xf>
    <xf numFmtId="21" fontId="2" fillId="0" borderId="0" xfId="0" applyNumberFormat="1" applyFont="1" applyAlignment="1">
      <alignment vertical="center"/>
    </xf>
  </cellXfs>
  <cellStyles count="9">
    <cellStyle name="Normal" xfId="0" builtinId="0"/>
    <cellStyle name="Normal 2" xfId="1" xr:uid="{00000000-0005-0000-0000-000001000000}"/>
    <cellStyle name="Normal 2 2" xfId="8" xr:uid="{00000000-0005-0000-0000-000002000000}"/>
    <cellStyle name="Normal 3" xfId="2" xr:uid="{00000000-0005-0000-0000-000003000000}"/>
    <cellStyle name="Normal 4" xfId="3" xr:uid="{00000000-0005-0000-0000-000004000000}"/>
    <cellStyle name="Normal 5" xfId="6" xr:uid="{00000000-0005-0000-0000-000005000000}"/>
    <cellStyle name="Normal 5 2" xfId="7" xr:uid="{00000000-0005-0000-0000-000006000000}"/>
    <cellStyle name="Percent 2" xfId="4" xr:uid="{00000000-0005-0000-0000-000007000000}"/>
    <cellStyle name="Percent 3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1.xml"/><Relationship Id="rId3" Type="http://schemas.openxmlformats.org/officeDocument/2006/relationships/styles" Target="styles.xml"/><Relationship Id="rId12" Type="http://schemas.microsoft.com/office/2017/10/relationships/person" Target="persons/person0.xml"/><Relationship Id="rId2" Type="http://schemas.openxmlformats.org/officeDocument/2006/relationships/theme" Target="theme/theme1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5" Type="http://schemas.microsoft.com/office/2017/10/relationships/person" Target="persons/person2.xml"/><Relationship Id="rId4" Type="http://schemas.openxmlformats.org/officeDocument/2006/relationships/sharedStrings" Target="sharedStrings.xml"/><Relationship Id="rId14" Type="http://schemas.microsoft.com/office/2017/10/relationships/person" Target="persons/person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00@33: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P70"/>
  <sheetViews>
    <sheetView tabSelected="1" workbookViewId="0">
      <selection activeCell="S5" sqref="S5"/>
    </sheetView>
  </sheetViews>
  <sheetFormatPr defaultRowHeight="13.2" x14ac:dyDescent="0.25"/>
  <cols>
    <col min="1" max="1" width="10.44140625" style="9" customWidth="1"/>
    <col min="2" max="2" width="19.44140625" style="5" customWidth="1"/>
    <col min="3" max="3" width="2.6640625" style="5" customWidth="1"/>
    <col min="4" max="4" width="2.109375" style="5" customWidth="1"/>
    <col min="5" max="5" width="9.5546875" style="5" customWidth="1"/>
    <col min="6" max="6" width="3" style="1" customWidth="1"/>
    <col min="7" max="7" width="19.44140625" style="1" customWidth="1"/>
    <col min="8" max="8" width="2.33203125" style="1" customWidth="1"/>
    <col min="9" max="9" width="9.5546875" style="1" customWidth="1"/>
    <col min="10" max="10" width="2.33203125" style="1" customWidth="1"/>
    <col min="11" max="11" width="13.109375" style="1" customWidth="1"/>
    <col min="12" max="12" width="2.5546875" style="1" customWidth="1"/>
    <col min="13" max="13" width="25.88671875" style="1" customWidth="1"/>
    <col min="14" max="14" width="2.109375" style="1" customWidth="1"/>
    <col min="15" max="15" width="9.5546875" style="1" customWidth="1"/>
    <col min="16" max="16" width="22.33203125" style="1" customWidth="1"/>
  </cols>
  <sheetData>
    <row r="1" spans="1:16" s="3" customFormat="1" ht="26.4" x14ac:dyDescent="0.25">
      <c r="A1" s="2" t="s">
        <v>8</v>
      </c>
      <c r="B1" s="2" t="s">
        <v>0</v>
      </c>
      <c r="C1" s="2"/>
      <c r="D1" s="2"/>
      <c r="E1" s="2" t="s">
        <v>2</v>
      </c>
      <c r="F1" s="2"/>
      <c r="G1" s="2" t="s">
        <v>1</v>
      </c>
      <c r="H1" s="2"/>
      <c r="I1" s="2" t="s">
        <v>5</v>
      </c>
      <c r="J1" s="2"/>
      <c r="K1" s="2" t="s">
        <v>3</v>
      </c>
      <c r="L1" s="2"/>
      <c r="M1" s="2" t="s">
        <v>4</v>
      </c>
      <c r="N1" s="2"/>
      <c r="O1" s="2" t="s">
        <v>6</v>
      </c>
      <c r="P1" s="2" t="s">
        <v>7</v>
      </c>
    </row>
    <row r="2" spans="1:16" s="3" customFormat="1" ht="33.75" customHeight="1" x14ac:dyDescent="0.25">
      <c r="A2" s="7">
        <v>124</v>
      </c>
      <c r="B2" s="5" t="s">
        <v>25</v>
      </c>
      <c r="C2" s="5"/>
      <c r="D2" s="5"/>
      <c r="E2" s="11">
        <v>2.8819444444444446E-2</v>
      </c>
      <c r="F2" s="1"/>
      <c r="G2" s="10">
        <v>3.8194444444444448E-3</v>
      </c>
      <c r="H2" s="1"/>
      <c r="I2" s="5">
        <v>1</v>
      </c>
      <c r="J2" s="1"/>
      <c r="K2" s="8">
        <v>2.9467592592592594E-2</v>
      </c>
      <c r="L2" s="6"/>
      <c r="M2" s="6">
        <v>2.5648148148148149E-2</v>
      </c>
      <c r="N2" s="1"/>
      <c r="O2" s="5">
        <v>31</v>
      </c>
      <c r="P2" s="6">
        <v>3.1712962962962971E-3</v>
      </c>
    </row>
    <row r="3" spans="1:16" s="3" customFormat="1" ht="33.75" customHeight="1" x14ac:dyDescent="0.25">
      <c r="A3" s="5">
        <v>121</v>
      </c>
      <c r="B3" s="5" t="s">
        <v>13</v>
      </c>
      <c r="C3" s="5"/>
      <c r="D3" s="5"/>
      <c r="E3" s="11">
        <v>2.824074074074074E-2</v>
      </c>
      <c r="F3" s="1"/>
      <c r="G3" s="10">
        <v>4.398148148148151E-3</v>
      </c>
      <c r="H3" s="1"/>
      <c r="I3" s="5">
        <v>2</v>
      </c>
      <c r="J3" s="1"/>
      <c r="K3" s="8">
        <v>3.0914351851851853E-2</v>
      </c>
      <c r="L3" s="6"/>
      <c r="M3" s="6">
        <v>2.6516203703703702E-2</v>
      </c>
      <c r="N3" s="1"/>
      <c r="O3" s="5">
        <v>36</v>
      </c>
      <c r="P3" s="6">
        <v>1.7245370370370383E-3</v>
      </c>
    </row>
    <row r="4" spans="1:16" ht="30" customHeight="1" x14ac:dyDescent="0.25">
      <c r="A4" s="7">
        <v>2</v>
      </c>
      <c r="B4" s="5" t="s">
        <v>40</v>
      </c>
      <c r="E4" s="11">
        <v>2.9513888888888888E-2</v>
      </c>
      <c r="G4" s="10">
        <v>3.1250000000000028E-3</v>
      </c>
      <c r="I4" s="5">
        <v>3</v>
      </c>
      <c r="K4" s="8">
        <v>3.1006944444444445E-2</v>
      </c>
      <c r="L4" s="6"/>
      <c r="M4" s="6">
        <v>2.7881944444444442E-2</v>
      </c>
      <c r="O4" s="5">
        <v>44</v>
      </c>
      <c r="P4" s="6">
        <v>1.6319444444444463E-3</v>
      </c>
    </row>
    <row r="5" spans="1:16" ht="30" customHeight="1" x14ac:dyDescent="0.25">
      <c r="A5" s="7">
        <v>109</v>
      </c>
      <c r="B5" s="5" t="s">
        <v>19</v>
      </c>
      <c r="E5" s="11">
        <v>2.5231481481481483E-2</v>
      </c>
      <c r="G5" s="10">
        <v>7.4074074074074077E-3</v>
      </c>
      <c r="I5" s="5">
        <v>4</v>
      </c>
      <c r="K5" s="8">
        <v>3.1122685185185184E-2</v>
      </c>
      <c r="L5" s="6"/>
      <c r="M5" s="6">
        <v>2.3715277777777776E-2</v>
      </c>
      <c r="O5" s="5">
        <v>21</v>
      </c>
      <c r="P5" s="6">
        <v>1.5162037037037071E-3</v>
      </c>
    </row>
    <row r="6" spans="1:16" ht="30" customHeight="1" x14ac:dyDescent="0.25">
      <c r="A6" s="7">
        <v>3</v>
      </c>
      <c r="B6" s="5" t="s">
        <v>42</v>
      </c>
      <c r="E6" s="11">
        <v>2.9513888888888888E-2</v>
      </c>
      <c r="G6" s="10">
        <v>3.1250000000000028E-3</v>
      </c>
      <c r="I6" s="5">
        <v>5</v>
      </c>
      <c r="K6" s="8">
        <v>3.1122685185185184E-2</v>
      </c>
      <c r="L6" s="6"/>
      <c r="M6" s="6">
        <v>2.7997685185185181E-2</v>
      </c>
      <c r="O6" s="5">
        <v>45</v>
      </c>
      <c r="P6" s="6">
        <v>1.5162037037037071E-3</v>
      </c>
    </row>
    <row r="7" spans="1:16" ht="30" customHeight="1" x14ac:dyDescent="0.25">
      <c r="A7" s="5">
        <v>78</v>
      </c>
      <c r="B7" s="5" t="s">
        <v>36</v>
      </c>
      <c r="E7" s="11">
        <v>2.0486111111111111E-2</v>
      </c>
      <c r="F7" s="6"/>
      <c r="G7" s="10">
        <v>1.215277777777778E-2</v>
      </c>
      <c r="H7" s="6"/>
      <c r="I7" s="5">
        <v>6</v>
      </c>
      <c r="J7" s="6"/>
      <c r="K7" s="8">
        <v>3.1168981481481482E-2</v>
      </c>
      <c r="L7" s="6"/>
      <c r="M7" s="6">
        <v>1.9016203703703702E-2</v>
      </c>
      <c r="N7" s="5"/>
      <c r="O7" s="5">
        <v>4</v>
      </c>
      <c r="P7" s="6">
        <v>1.4699074074074094E-3</v>
      </c>
    </row>
    <row r="8" spans="1:16" ht="30" customHeight="1" x14ac:dyDescent="0.25">
      <c r="A8" s="5">
        <v>115</v>
      </c>
      <c r="B8" s="5" t="s">
        <v>35</v>
      </c>
      <c r="E8" s="11">
        <v>2.7083333333333334E-2</v>
      </c>
      <c r="G8" s="10">
        <v>5.5555555555555566E-3</v>
      </c>
      <c r="I8" s="5">
        <v>7</v>
      </c>
      <c r="K8" s="8">
        <v>3.1192129629629629E-2</v>
      </c>
      <c r="L8" s="6"/>
      <c r="M8" s="6">
        <v>2.5636574074074072E-2</v>
      </c>
      <c r="O8" s="5">
        <v>30</v>
      </c>
      <c r="P8" s="6">
        <v>1.4467592592592622E-3</v>
      </c>
    </row>
    <row r="9" spans="1:16" ht="30" customHeight="1" x14ac:dyDescent="0.25">
      <c r="A9" s="7">
        <v>122</v>
      </c>
      <c r="B9" s="5" t="s">
        <v>33</v>
      </c>
      <c r="E9" s="11">
        <v>2.8587962962962964E-2</v>
      </c>
      <c r="G9" s="10">
        <v>4.0509259259259266E-3</v>
      </c>
      <c r="I9" s="5">
        <v>8</v>
      </c>
      <c r="K9" s="8">
        <v>3.1365740740740743E-2</v>
      </c>
      <c r="L9" s="6"/>
      <c r="M9" s="6">
        <v>2.7314814814814816E-2</v>
      </c>
      <c r="O9" s="5">
        <v>38</v>
      </c>
      <c r="P9" s="6">
        <v>1.2731481481481483E-3</v>
      </c>
    </row>
    <row r="10" spans="1:16" ht="30" customHeight="1" x14ac:dyDescent="0.25">
      <c r="A10" s="7">
        <v>120</v>
      </c>
      <c r="B10" s="5" t="s">
        <v>32</v>
      </c>
      <c r="E10" s="11">
        <v>2.824074074074074E-2</v>
      </c>
      <c r="G10" s="10">
        <v>4.398148148148151E-3</v>
      </c>
      <c r="I10" s="5">
        <v>9</v>
      </c>
      <c r="K10" s="8">
        <v>3.1435185185185184E-2</v>
      </c>
      <c r="L10" s="6"/>
      <c r="M10" s="6">
        <v>2.7037037037037033E-2</v>
      </c>
      <c r="O10" s="5">
        <v>37</v>
      </c>
      <c r="P10" s="6">
        <v>1.2037037037037068E-3</v>
      </c>
    </row>
    <row r="11" spans="1:16" ht="30" customHeight="1" x14ac:dyDescent="0.25">
      <c r="A11" s="5">
        <v>123</v>
      </c>
      <c r="B11" s="5" t="s">
        <v>9</v>
      </c>
      <c r="E11" s="11">
        <v>2.8587962962962964E-2</v>
      </c>
      <c r="G11" s="10">
        <v>4.0509259259259266E-3</v>
      </c>
      <c r="I11" s="5">
        <v>10</v>
      </c>
      <c r="K11" s="8">
        <v>3.1504629629629632E-2</v>
      </c>
      <c r="L11" s="6"/>
      <c r="M11" s="6">
        <v>2.7453703703703706E-2</v>
      </c>
      <c r="O11" s="5">
        <v>40</v>
      </c>
      <c r="P11" s="6">
        <v>1.1342592592592585E-3</v>
      </c>
    </row>
    <row r="12" spans="1:16" ht="30" customHeight="1" x14ac:dyDescent="0.25">
      <c r="A12" s="7">
        <v>5</v>
      </c>
      <c r="B12" s="5" t="s">
        <v>52</v>
      </c>
      <c r="E12" s="11">
        <v>3.2638888888888891E-2</v>
      </c>
      <c r="G12" s="10">
        <v>0</v>
      </c>
      <c r="I12" s="5">
        <v>11</v>
      </c>
      <c r="K12" s="8">
        <v>3.1585648148148147E-2</v>
      </c>
      <c r="L12" s="6"/>
      <c r="M12" s="6">
        <v>3.1585648148148147E-2</v>
      </c>
      <c r="O12" s="5">
        <v>46</v>
      </c>
      <c r="P12" s="6">
        <v>1.0532407407407435E-3</v>
      </c>
    </row>
    <row r="13" spans="1:16" ht="30" customHeight="1" x14ac:dyDescent="0.25">
      <c r="A13" s="7">
        <v>1</v>
      </c>
      <c r="B13" s="5" t="s">
        <v>39</v>
      </c>
      <c r="E13" s="11">
        <v>2.8819444444444446E-2</v>
      </c>
      <c r="G13" s="10">
        <v>3.8194444444444448E-3</v>
      </c>
      <c r="I13" s="5">
        <v>12</v>
      </c>
      <c r="K13" s="8">
        <v>3.1620370370370368E-2</v>
      </c>
      <c r="L13" s="6"/>
      <c r="M13" s="6">
        <v>2.7800925925925923E-2</v>
      </c>
      <c r="O13" s="5">
        <v>42</v>
      </c>
      <c r="P13" s="6">
        <v>1.0185185185185228E-3</v>
      </c>
    </row>
    <row r="14" spans="1:16" ht="30" customHeight="1" x14ac:dyDescent="0.25">
      <c r="A14" s="7">
        <v>4</v>
      </c>
      <c r="B14" s="5" t="s">
        <v>22</v>
      </c>
      <c r="E14" s="11">
        <v>3.2638888888888891E-2</v>
      </c>
      <c r="G14" s="10">
        <v>0</v>
      </c>
      <c r="I14" s="5">
        <v>13</v>
      </c>
      <c r="K14" s="8">
        <v>3.170138888888889E-2</v>
      </c>
      <c r="L14" s="6"/>
      <c r="M14" s="6">
        <v>3.170138888888889E-2</v>
      </c>
      <c r="O14" s="5">
        <v>47</v>
      </c>
      <c r="P14" s="6">
        <v>9.3750000000000083E-4</v>
      </c>
    </row>
    <row r="15" spans="1:16" ht="30" customHeight="1" x14ac:dyDescent="0.25">
      <c r="A15" s="5">
        <v>88</v>
      </c>
      <c r="B15" s="5" t="s">
        <v>10</v>
      </c>
      <c r="E15" s="11">
        <v>2.2453703703703705E-2</v>
      </c>
      <c r="F15" s="6"/>
      <c r="G15" s="10">
        <v>1.0185185185185186E-2</v>
      </c>
      <c r="H15" s="6"/>
      <c r="I15" s="5">
        <v>14</v>
      </c>
      <c r="J15" s="6"/>
      <c r="K15" s="8">
        <v>3.1712962962962964E-2</v>
      </c>
      <c r="L15" s="6"/>
      <c r="M15" s="6">
        <v>2.1527777777777778E-2</v>
      </c>
      <c r="N15" s="5"/>
      <c r="O15" s="5">
        <v>15</v>
      </c>
      <c r="P15" s="6">
        <v>9.2592592592592726E-4</v>
      </c>
    </row>
    <row r="16" spans="1:16" ht="30" customHeight="1" x14ac:dyDescent="0.25">
      <c r="A16" s="5">
        <v>65</v>
      </c>
      <c r="B16" s="5" t="s">
        <v>20</v>
      </c>
      <c r="E16" s="11">
        <v>1.712962962962963E-2</v>
      </c>
      <c r="F16" s="6"/>
      <c r="G16" s="10">
        <v>1.5509259259259261E-2</v>
      </c>
      <c r="H16" s="6"/>
      <c r="I16" s="5">
        <v>15</v>
      </c>
      <c r="J16" s="6"/>
      <c r="K16" s="8">
        <v>3.1736111111111111E-2</v>
      </c>
      <c r="L16" s="6"/>
      <c r="M16" s="6">
        <v>1.622685185185185E-2</v>
      </c>
      <c r="N16" s="5"/>
      <c r="O16" s="5">
        <v>1</v>
      </c>
      <c r="P16" s="6">
        <v>9.0277777777778012E-4</v>
      </c>
    </row>
    <row r="17" spans="1:16" ht="30" customHeight="1" x14ac:dyDescent="0.25">
      <c r="A17" s="5">
        <v>87</v>
      </c>
      <c r="B17" s="5" t="s">
        <v>43</v>
      </c>
      <c r="E17" s="11">
        <v>2.2453703703703705E-2</v>
      </c>
      <c r="F17" s="6"/>
      <c r="G17" s="10">
        <v>1.0185185185185186E-2</v>
      </c>
      <c r="H17" s="6"/>
      <c r="I17" s="5">
        <v>16</v>
      </c>
      <c r="J17" s="6"/>
      <c r="K17" s="8">
        <v>3.1828703703703706E-2</v>
      </c>
      <c r="L17" s="6"/>
      <c r="M17" s="6">
        <v>2.164351851851852E-2</v>
      </c>
      <c r="N17" s="5"/>
      <c r="O17" s="5">
        <v>16</v>
      </c>
      <c r="P17" s="6">
        <v>8.1018518518518462E-4</v>
      </c>
    </row>
    <row r="18" spans="1:16" ht="30" customHeight="1" x14ac:dyDescent="0.25">
      <c r="A18" s="5">
        <v>117</v>
      </c>
      <c r="B18" s="5" t="s">
        <v>55</v>
      </c>
      <c r="E18" s="11">
        <v>2.7083333333333334E-2</v>
      </c>
      <c r="G18" s="10">
        <v>5.5555555555555566E-3</v>
      </c>
      <c r="I18" s="5">
        <v>17</v>
      </c>
      <c r="K18" s="8">
        <v>3.1851851851851853E-2</v>
      </c>
      <c r="L18" s="6"/>
      <c r="M18" s="6">
        <v>2.6296296296296297E-2</v>
      </c>
      <c r="O18" s="5">
        <v>35</v>
      </c>
      <c r="P18" s="6">
        <v>7.8703703703703748E-4</v>
      </c>
    </row>
    <row r="19" spans="1:16" ht="30" customHeight="1" x14ac:dyDescent="0.25">
      <c r="A19" s="5">
        <v>70</v>
      </c>
      <c r="B19" s="5" t="s">
        <v>29</v>
      </c>
      <c r="E19" s="11">
        <v>1.9444444444444445E-2</v>
      </c>
      <c r="F19" s="6"/>
      <c r="G19" s="10">
        <v>1.3194444444444446E-2</v>
      </c>
      <c r="H19" s="6"/>
      <c r="I19" s="5">
        <v>18</v>
      </c>
      <c r="J19" s="6"/>
      <c r="K19" s="8">
        <v>3.1886574074074074E-2</v>
      </c>
      <c r="L19" s="6"/>
      <c r="M19" s="6">
        <v>1.8692129629629628E-2</v>
      </c>
      <c r="N19" s="5"/>
      <c r="O19" s="5">
        <v>3</v>
      </c>
      <c r="P19" s="6">
        <v>7.5231481481481677E-4</v>
      </c>
    </row>
    <row r="20" spans="1:16" ht="30" customHeight="1" x14ac:dyDescent="0.25">
      <c r="A20" s="5">
        <v>82</v>
      </c>
      <c r="B20" s="5" t="s">
        <v>26</v>
      </c>
      <c r="E20" s="11">
        <v>2.1180555555555557E-2</v>
      </c>
      <c r="F20" s="6"/>
      <c r="G20" s="10">
        <v>1.1458333333333334E-2</v>
      </c>
      <c r="H20" s="6"/>
      <c r="I20" s="5">
        <v>19</v>
      </c>
      <c r="J20" s="6"/>
      <c r="K20" s="8">
        <v>3.1956018518518516E-2</v>
      </c>
      <c r="L20" s="6"/>
      <c r="M20" s="6">
        <v>2.0497685185185181E-2</v>
      </c>
      <c r="N20" s="5"/>
      <c r="O20" s="5">
        <v>11</v>
      </c>
      <c r="P20" s="6">
        <v>6.8287037037037535E-4</v>
      </c>
    </row>
    <row r="21" spans="1:16" s="1" customFormat="1" ht="30" customHeight="1" x14ac:dyDescent="0.25">
      <c r="A21" s="5">
        <v>95</v>
      </c>
      <c r="B21" s="5" t="s">
        <v>34</v>
      </c>
      <c r="C21" s="5"/>
      <c r="D21" s="5"/>
      <c r="E21" s="11">
        <v>2.2685185185185187E-2</v>
      </c>
      <c r="F21" s="4"/>
      <c r="G21" s="10">
        <v>9.9537037037037042E-3</v>
      </c>
      <c r="H21" s="6"/>
      <c r="I21" s="5">
        <v>20</v>
      </c>
      <c r="J21" s="6"/>
      <c r="K21" s="8">
        <v>3.2060185185185185E-2</v>
      </c>
      <c r="L21" s="6"/>
      <c r="M21" s="6">
        <v>2.210648148148148E-2</v>
      </c>
      <c r="N21" s="5"/>
      <c r="O21" s="5">
        <v>19</v>
      </c>
      <c r="P21" s="6">
        <v>5.7870370370370627E-4</v>
      </c>
    </row>
    <row r="22" spans="1:16" s="1" customFormat="1" ht="30" customHeight="1" x14ac:dyDescent="0.25">
      <c r="A22" s="5">
        <v>76</v>
      </c>
      <c r="B22" s="5" t="s">
        <v>17</v>
      </c>
      <c r="C22" s="5"/>
      <c r="D22" s="5"/>
      <c r="E22" s="11">
        <v>2.0486111111111111E-2</v>
      </c>
      <c r="F22" s="6"/>
      <c r="G22" s="10">
        <v>1.215277777777778E-2</v>
      </c>
      <c r="H22" s="6"/>
      <c r="I22" s="5">
        <v>21</v>
      </c>
      <c r="J22" s="6"/>
      <c r="K22" s="8">
        <v>3.2071759259259258E-2</v>
      </c>
      <c r="L22" s="6"/>
      <c r="M22" s="6">
        <v>1.9918981481481478E-2</v>
      </c>
      <c r="N22" s="5"/>
      <c r="O22" s="5">
        <v>8</v>
      </c>
      <c r="P22" s="6">
        <v>5.671296296296327E-4</v>
      </c>
    </row>
    <row r="23" spans="1:16" ht="30" customHeight="1" x14ac:dyDescent="0.25">
      <c r="A23" s="7">
        <v>105</v>
      </c>
      <c r="B23" s="5" t="s">
        <v>27</v>
      </c>
      <c r="E23" s="11">
        <v>2.4884259259259259E-2</v>
      </c>
      <c r="G23" s="10">
        <v>7.7546296296296321E-3</v>
      </c>
      <c r="I23" s="5">
        <v>22</v>
      </c>
      <c r="K23" s="8">
        <v>3.2187500000000001E-2</v>
      </c>
      <c r="L23" s="6"/>
      <c r="M23" s="6">
        <v>2.4432870370370369E-2</v>
      </c>
      <c r="O23" s="5">
        <v>27</v>
      </c>
      <c r="P23" s="6">
        <v>4.5138888888889006E-4</v>
      </c>
    </row>
    <row r="24" spans="1:16" s="1" customFormat="1" ht="30" customHeight="1" x14ac:dyDescent="0.25">
      <c r="A24" s="5">
        <v>66</v>
      </c>
      <c r="B24" s="5" t="s">
        <v>51</v>
      </c>
      <c r="C24" s="5"/>
      <c r="D24" s="5"/>
      <c r="E24" s="11">
        <v>1.8055555555555554E-2</v>
      </c>
      <c r="F24" s="6"/>
      <c r="G24" s="10">
        <v>1.4583333333333337E-2</v>
      </c>
      <c r="H24" s="6"/>
      <c r="I24" s="5">
        <v>23</v>
      </c>
      <c r="J24" s="6"/>
      <c r="K24" s="8">
        <v>3.229166666666667E-2</v>
      </c>
      <c r="L24" s="6"/>
      <c r="M24" s="6">
        <v>1.7708333333333333E-2</v>
      </c>
      <c r="N24" s="5"/>
      <c r="O24" s="5">
        <v>2</v>
      </c>
      <c r="P24" s="6">
        <v>3.4722222222222099E-4</v>
      </c>
    </row>
    <row r="25" spans="1:16" s="1" customFormat="1" ht="30" customHeight="1" x14ac:dyDescent="0.25">
      <c r="A25" s="7">
        <v>118</v>
      </c>
      <c r="B25" s="5" t="s">
        <v>30</v>
      </c>
      <c r="C25" s="5"/>
      <c r="D25" s="5"/>
      <c r="E25" s="11">
        <v>2.7777777777777776E-2</v>
      </c>
      <c r="G25" s="10">
        <v>4.8611111111111147E-3</v>
      </c>
      <c r="I25" s="5">
        <v>24</v>
      </c>
      <c r="K25" s="8">
        <v>3.2326388888888891E-2</v>
      </c>
      <c r="L25" s="6"/>
      <c r="M25" s="6">
        <v>2.7465277777777776E-2</v>
      </c>
      <c r="O25" s="5">
        <v>41</v>
      </c>
      <c r="P25" s="6">
        <v>3.1250000000000028E-4</v>
      </c>
    </row>
    <row r="26" spans="1:16" ht="30" customHeight="1" x14ac:dyDescent="0.25">
      <c r="A26" s="5">
        <v>85</v>
      </c>
      <c r="B26" s="5" t="s">
        <v>31</v>
      </c>
      <c r="E26" s="11">
        <v>2.1990740740740741E-2</v>
      </c>
      <c r="F26" s="6"/>
      <c r="G26" s="10">
        <v>1.064814814814815E-2</v>
      </c>
      <c r="H26" s="6"/>
      <c r="I26" s="5">
        <v>25</v>
      </c>
      <c r="J26" s="6"/>
      <c r="K26" s="8">
        <v>3.2337962962962964E-2</v>
      </c>
      <c r="L26" s="6"/>
      <c r="M26" s="6">
        <v>2.1689814814814815E-2</v>
      </c>
      <c r="N26" s="5"/>
      <c r="O26" s="5">
        <v>17</v>
      </c>
      <c r="P26" s="6">
        <v>3.0092592592592671E-4</v>
      </c>
    </row>
    <row r="27" spans="1:16" ht="30" customHeight="1" x14ac:dyDescent="0.25">
      <c r="A27" s="7">
        <v>106</v>
      </c>
      <c r="B27" s="5" t="s">
        <v>24</v>
      </c>
      <c r="E27" s="11">
        <v>2.5231481481481483E-2</v>
      </c>
      <c r="G27" s="10">
        <v>7.4074074074074077E-3</v>
      </c>
      <c r="I27" s="5">
        <v>26</v>
      </c>
      <c r="K27" s="8">
        <v>3.2337962962962964E-2</v>
      </c>
      <c r="L27" s="6"/>
      <c r="M27" s="6">
        <v>2.4930555555555556E-2</v>
      </c>
      <c r="O27" s="5">
        <v>28</v>
      </c>
      <c r="P27" s="6">
        <v>3.0092592592592671E-4</v>
      </c>
    </row>
    <row r="28" spans="1:16" ht="29.25" customHeight="1" x14ac:dyDescent="0.25">
      <c r="A28" s="7">
        <v>111</v>
      </c>
      <c r="B28" s="5" t="s">
        <v>48</v>
      </c>
      <c r="E28" s="11">
        <v>2.6041666666666668E-2</v>
      </c>
      <c r="G28" s="10">
        <v>6.5972222222222231E-3</v>
      </c>
      <c r="I28" s="5">
        <v>27</v>
      </c>
      <c r="K28" s="8">
        <v>3.2395833333333332E-2</v>
      </c>
      <c r="L28" s="6"/>
      <c r="M28" s="6">
        <v>2.5798611111111109E-2</v>
      </c>
      <c r="O28" s="5">
        <v>33</v>
      </c>
      <c r="P28" s="6">
        <v>2.4305555555555886E-4</v>
      </c>
    </row>
    <row r="29" spans="1:16" ht="29.25" customHeight="1" x14ac:dyDescent="0.25">
      <c r="A29" s="5">
        <v>113</v>
      </c>
      <c r="B29" s="5" t="s">
        <v>54</v>
      </c>
      <c r="E29" s="11">
        <v>2.6041666666666668E-2</v>
      </c>
      <c r="G29" s="10">
        <v>6.5972222222222231E-3</v>
      </c>
      <c r="I29" s="5">
        <v>28</v>
      </c>
      <c r="K29" s="8">
        <v>3.2395833333333332E-2</v>
      </c>
      <c r="L29" s="6"/>
      <c r="M29" s="6">
        <v>2.5798611111111109E-2</v>
      </c>
      <c r="O29" s="5">
        <v>34</v>
      </c>
      <c r="P29" s="6">
        <v>2.4305555555555886E-4</v>
      </c>
    </row>
    <row r="30" spans="1:16" ht="29.25" customHeight="1" x14ac:dyDescent="0.25">
      <c r="A30" s="5">
        <v>72</v>
      </c>
      <c r="B30" s="5" t="s">
        <v>18</v>
      </c>
      <c r="E30" s="11">
        <v>1.9907407407407408E-2</v>
      </c>
      <c r="F30" s="6"/>
      <c r="G30" s="10">
        <v>1.2731481481481483E-2</v>
      </c>
      <c r="H30" s="6"/>
      <c r="I30" s="5">
        <v>29</v>
      </c>
      <c r="J30" s="6"/>
      <c r="K30" s="8">
        <v>3.2615740740740744E-2</v>
      </c>
      <c r="L30" s="6"/>
      <c r="M30" s="6">
        <v>1.9884259259259261E-2</v>
      </c>
      <c r="N30" s="5"/>
      <c r="O30" s="5">
        <v>6</v>
      </c>
      <c r="P30" s="6">
        <v>2.3148148148147141E-5</v>
      </c>
    </row>
    <row r="31" spans="1:16" ht="29.25" customHeight="1" x14ac:dyDescent="0.25">
      <c r="A31" s="5">
        <v>71</v>
      </c>
      <c r="B31" s="5" t="s">
        <v>50</v>
      </c>
      <c r="E31" s="11">
        <v>1.9907407407407408E-2</v>
      </c>
      <c r="F31" s="6"/>
      <c r="G31" s="10">
        <v>1.2731481481481483E-2</v>
      </c>
      <c r="H31" s="6"/>
      <c r="I31" s="5">
        <v>30</v>
      </c>
      <c r="J31" s="6"/>
      <c r="K31" s="8">
        <v>3.2627314814814817E-2</v>
      </c>
      <c r="L31" s="6"/>
      <c r="M31" s="6">
        <v>1.9895833333333335E-2</v>
      </c>
      <c r="N31" s="5"/>
      <c r="O31" s="5">
        <v>7</v>
      </c>
      <c r="P31" s="6">
        <v>1.157407407407357E-5</v>
      </c>
    </row>
    <row r="32" spans="1:16" ht="29.25" customHeight="1" x14ac:dyDescent="0.25">
      <c r="A32" s="5">
        <v>84</v>
      </c>
      <c r="B32" s="5" t="s">
        <v>14</v>
      </c>
      <c r="E32" s="11">
        <v>2.1990740740740741E-2</v>
      </c>
      <c r="F32" s="6"/>
      <c r="G32" s="10">
        <v>1.064814814814815E-2</v>
      </c>
      <c r="H32" s="6"/>
      <c r="I32" s="5">
        <v>31</v>
      </c>
      <c r="J32" s="6"/>
      <c r="K32" s="8">
        <v>3.2650462962962964E-2</v>
      </c>
      <c r="L32" s="6"/>
      <c r="M32" s="6">
        <v>2.2002314814814815E-2</v>
      </c>
      <c r="N32" s="5"/>
      <c r="O32" s="5">
        <v>18</v>
      </c>
      <c r="P32" s="6">
        <v>1.157407407407357E-5</v>
      </c>
    </row>
    <row r="33" spans="1:16" ht="29.25" customHeight="1" x14ac:dyDescent="0.25">
      <c r="A33" s="5">
        <v>119</v>
      </c>
      <c r="B33" s="5" t="s">
        <v>38</v>
      </c>
      <c r="E33" s="11">
        <v>2.7777777777777776E-2</v>
      </c>
      <c r="G33" s="10">
        <v>4.8611111111111147E-3</v>
      </c>
      <c r="I33" s="5">
        <v>32</v>
      </c>
      <c r="K33" s="8">
        <v>3.2662037037037038E-2</v>
      </c>
      <c r="L33" s="6"/>
      <c r="M33" s="6">
        <v>2.7800925925925923E-2</v>
      </c>
      <c r="O33" s="5">
        <v>43</v>
      </c>
      <c r="P33" s="6">
        <v>2.3148148148147141E-5</v>
      </c>
    </row>
    <row r="34" spans="1:16" ht="29.25" customHeight="1" x14ac:dyDescent="0.25">
      <c r="A34" s="5">
        <v>81</v>
      </c>
      <c r="B34" s="5" t="s">
        <v>12</v>
      </c>
      <c r="E34" s="11">
        <v>2.1180555555555557E-2</v>
      </c>
      <c r="F34" s="6"/>
      <c r="G34" s="10">
        <v>1.1458333333333334E-2</v>
      </c>
      <c r="H34" s="6"/>
      <c r="I34" s="5">
        <v>33</v>
      </c>
      <c r="J34" s="6"/>
      <c r="K34" s="8">
        <v>3.2673611111111112E-2</v>
      </c>
      <c r="L34" s="6"/>
      <c r="M34" s="6">
        <v>2.1215277777777777E-2</v>
      </c>
      <c r="N34" s="5"/>
      <c r="O34" s="5">
        <v>13</v>
      </c>
      <c r="P34" s="6">
        <v>3.4722222222220711E-5</v>
      </c>
    </row>
    <row r="35" spans="1:16" ht="29.25" customHeight="1" x14ac:dyDescent="0.25">
      <c r="A35" s="5">
        <v>75</v>
      </c>
      <c r="B35" s="5" t="s">
        <v>16</v>
      </c>
      <c r="E35" s="11">
        <v>2.0486111111111111E-2</v>
      </c>
      <c r="F35" s="6"/>
      <c r="G35" s="10">
        <v>1.215277777777778E-2</v>
      </c>
      <c r="H35" s="6"/>
      <c r="I35" s="5">
        <v>34</v>
      </c>
      <c r="J35" s="6"/>
      <c r="K35" s="8">
        <v>3.2824074074074075E-2</v>
      </c>
      <c r="L35" s="6"/>
      <c r="M35" s="6">
        <v>2.0671296296296295E-2</v>
      </c>
      <c r="N35" s="5"/>
      <c r="O35" s="5">
        <v>12</v>
      </c>
      <c r="P35" s="6">
        <v>1.8518518518518406E-4</v>
      </c>
    </row>
    <row r="36" spans="1:16" ht="29.25" customHeight="1" x14ac:dyDescent="0.25">
      <c r="A36" s="7">
        <v>101</v>
      </c>
      <c r="B36" s="5" t="s">
        <v>41</v>
      </c>
      <c r="E36" s="11">
        <v>2.361111111111111E-2</v>
      </c>
      <c r="F36" s="6"/>
      <c r="G36" s="10">
        <v>9.0277777777777804E-3</v>
      </c>
      <c r="H36" s="6"/>
      <c r="I36" s="5">
        <v>35</v>
      </c>
      <c r="J36" s="6"/>
      <c r="K36" s="8">
        <v>3.2939814814814818E-2</v>
      </c>
      <c r="L36" s="6"/>
      <c r="M36" s="6">
        <v>2.3912037037037037E-2</v>
      </c>
      <c r="N36" s="5"/>
      <c r="O36" s="5">
        <v>22</v>
      </c>
      <c r="P36" s="6">
        <v>3.0092592592592671E-4</v>
      </c>
    </row>
    <row r="37" spans="1:16" ht="29.25" customHeight="1" x14ac:dyDescent="0.25">
      <c r="A37" s="7">
        <v>116</v>
      </c>
      <c r="B37" s="5" t="s">
        <v>47</v>
      </c>
      <c r="E37" s="11">
        <v>2.7083333333333334E-2</v>
      </c>
      <c r="G37" s="10">
        <v>5.5555555555555566E-3</v>
      </c>
      <c r="I37" s="5">
        <v>36</v>
      </c>
      <c r="K37" s="8">
        <v>3.2951388888888891E-2</v>
      </c>
      <c r="L37" s="6"/>
      <c r="M37" s="6">
        <v>2.7395833333333335E-2</v>
      </c>
      <c r="O37" s="5">
        <v>39</v>
      </c>
      <c r="P37" s="6">
        <v>3.1250000000000028E-4</v>
      </c>
    </row>
    <row r="38" spans="1:16" ht="29.25" customHeight="1" x14ac:dyDescent="0.25">
      <c r="A38" s="7">
        <v>104</v>
      </c>
      <c r="B38" s="5" t="s">
        <v>49</v>
      </c>
      <c r="E38" s="11">
        <v>2.4884259259259259E-2</v>
      </c>
      <c r="G38" s="10">
        <v>7.7546296296296321E-3</v>
      </c>
      <c r="I38" s="5">
        <v>37</v>
      </c>
      <c r="K38" s="8">
        <v>3.3055555555555553E-2</v>
      </c>
      <c r="L38" s="6"/>
      <c r="M38" s="6">
        <v>2.5300925925925921E-2</v>
      </c>
      <c r="O38" s="5">
        <v>29</v>
      </c>
      <c r="P38" s="6">
        <v>4.1666666666666241E-4</v>
      </c>
    </row>
    <row r="39" spans="1:16" ht="29.25" customHeight="1" x14ac:dyDescent="0.25">
      <c r="A39" s="5">
        <v>68</v>
      </c>
      <c r="B39" s="5" t="s">
        <v>28</v>
      </c>
      <c r="E39" s="11">
        <v>1.9444444444444445E-2</v>
      </c>
      <c r="F39" s="6"/>
      <c r="G39" s="10">
        <v>1.3194444444444446E-2</v>
      </c>
      <c r="H39" s="6"/>
      <c r="I39" s="5">
        <v>38</v>
      </c>
      <c r="J39" s="6"/>
      <c r="K39" s="8">
        <v>3.3171296296296296E-2</v>
      </c>
      <c r="L39" s="6"/>
      <c r="M39" s="6">
        <v>1.997685185185185E-2</v>
      </c>
      <c r="N39" s="5"/>
      <c r="O39" s="5">
        <v>9</v>
      </c>
      <c r="P39" s="6">
        <v>5.3240740740740505E-4</v>
      </c>
    </row>
    <row r="40" spans="1:16" ht="29.25" customHeight="1" x14ac:dyDescent="0.25">
      <c r="A40" s="5">
        <v>86</v>
      </c>
      <c r="B40" s="5" t="s">
        <v>53</v>
      </c>
      <c r="E40" s="11">
        <v>2.1990740740740741E-2</v>
      </c>
      <c r="F40" s="6"/>
      <c r="G40" s="10">
        <v>1.064814814814815E-2</v>
      </c>
      <c r="H40" s="6"/>
      <c r="I40" s="5">
        <v>39</v>
      </c>
      <c r="J40" s="6"/>
      <c r="K40" s="8">
        <v>3.3263888888888891E-2</v>
      </c>
      <c r="L40" s="6"/>
      <c r="M40" s="6">
        <v>2.2615740740740742E-2</v>
      </c>
      <c r="N40" s="5"/>
      <c r="O40" s="5">
        <v>20</v>
      </c>
      <c r="P40" s="6">
        <v>6.2500000000000056E-4</v>
      </c>
    </row>
    <row r="41" spans="1:16" ht="29.25" customHeight="1" x14ac:dyDescent="0.25">
      <c r="A41" s="7">
        <v>100</v>
      </c>
      <c r="B41" s="5" t="s">
        <v>11</v>
      </c>
      <c r="E41" s="11">
        <v>2.361111111111111E-2</v>
      </c>
      <c r="F41" s="6"/>
      <c r="G41" s="10">
        <v>9.0277777777777804E-3</v>
      </c>
      <c r="H41" s="6"/>
      <c r="I41" s="5">
        <v>40</v>
      </c>
      <c r="J41" s="6"/>
      <c r="K41" s="8">
        <v>3.3391203703703701E-2</v>
      </c>
      <c r="L41" s="6"/>
      <c r="M41" s="6">
        <v>2.436342592592592E-2</v>
      </c>
      <c r="N41" s="5"/>
      <c r="O41" s="5">
        <v>26</v>
      </c>
      <c r="P41" s="6">
        <v>7.5231481481480983E-4</v>
      </c>
    </row>
    <row r="42" spans="1:16" ht="29.25" customHeight="1" x14ac:dyDescent="0.25">
      <c r="A42" s="5">
        <v>69</v>
      </c>
      <c r="B42" s="5" t="s">
        <v>44</v>
      </c>
      <c r="E42" s="11">
        <v>1.9444444444444445E-2</v>
      </c>
      <c r="F42" s="6"/>
      <c r="G42" s="10">
        <v>1.3194444444444446E-2</v>
      </c>
      <c r="H42" s="6"/>
      <c r="I42" s="5">
        <v>41</v>
      </c>
      <c r="J42" s="6"/>
      <c r="K42" s="8">
        <v>3.3414351851851855E-2</v>
      </c>
      <c r="L42" s="6"/>
      <c r="M42" s="6">
        <v>2.0219907407407409E-2</v>
      </c>
      <c r="N42" s="5"/>
      <c r="O42" s="5">
        <v>10</v>
      </c>
      <c r="P42" s="6">
        <v>7.7546296296296391E-4</v>
      </c>
    </row>
    <row r="43" spans="1:16" ht="29.25" customHeight="1" x14ac:dyDescent="0.25">
      <c r="A43" s="5">
        <v>77</v>
      </c>
      <c r="B43" s="5" t="s">
        <v>46</v>
      </c>
      <c r="E43" s="11">
        <v>2.0486111111111111E-2</v>
      </c>
      <c r="F43" s="6"/>
      <c r="G43" s="10">
        <v>1.215277777777778E-2</v>
      </c>
      <c r="H43" s="6"/>
      <c r="I43" s="5">
        <v>42</v>
      </c>
      <c r="J43" s="6"/>
      <c r="K43" s="8">
        <v>3.3645833333333333E-2</v>
      </c>
      <c r="L43" s="6"/>
      <c r="M43" s="6">
        <v>2.1493055555555553E-2</v>
      </c>
      <c r="N43" s="5"/>
      <c r="O43" s="5">
        <v>14</v>
      </c>
      <c r="P43" s="6">
        <v>1.0069444444444423E-3</v>
      </c>
    </row>
    <row r="44" spans="1:16" ht="29.25" customHeight="1" x14ac:dyDescent="0.25">
      <c r="A44" s="5">
        <v>97</v>
      </c>
      <c r="B44" s="5" t="s">
        <v>45</v>
      </c>
      <c r="E44" s="11">
        <v>2.3032407407407408E-2</v>
      </c>
      <c r="F44" s="6"/>
      <c r="G44" s="10">
        <v>9.6064814814814832E-3</v>
      </c>
      <c r="H44" s="6"/>
      <c r="I44" s="5">
        <v>43</v>
      </c>
      <c r="J44" s="6"/>
      <c r="K44" s="8">
        <v>3.3703703703703701E-2</v>
      </c>
      <c r="L44" s="6"/>
      <c r="M44" s="6">
        <v>2.4097222222222218E-2</v>
      </c>
      <c r="N44" s="5"/>
      <c r="O44" s="5">
        <v>24</v>
      </c>
      <c r="P44" s="6">
        <v>1.0648148148148101E-3</v>
      </c>
    </row>
    <row r="45" spans="1:16" ht="29.25" customHeight="1" x14ac:dyDescent="0.25">
      <c r="A45" s="5">
        <v>67</v>
      </c>
      <c r="B45" s="5" t="s">
        <v>23</v>
      </c>
      <c r="E45" s="11">
        <v>1.8055555555555554E-2</v>
      </c>
      <c r="F45" s="6"/>
      <c r="G45" s="10">
        <v>1.4583333333333337E-2</v>
      </c>
      <c r="H45" s="6"/>
      <c r="I45" s="5">
        <v>44</v>
      </c>
      <c r="J45" s="6"/>
      <c r="K45" s="8">
        <v>3.3854166666666664E-2</v>
      </c>
      <c r="L45" s="6"/>
      <c r="M45" s="6">
        <v>1.9270833333333327E-2</v>
      </c>
      <c r="N45" s="5"/>
      <c r="O45" s="5">
        <v>5</v>
      </c>
      <c r="P45" s="6">
        <v>1.2152777777777735E-3</v>
      </c>
    </row>
    <row r="46" spans="1:16" ht="29.25" customHeight="1" x14ac:dyDescent="0.25">
      <c r="A46" s="5">
        <v>91</v>
      </c>
      <c r="B46" s="5" t="s">
        <v>21</v>
      </c>
      <c r="E46" s="11">
        <v>2.2685185185185187E-2</v>
      </c>
      <c r="F46" s="6"/>
      <c r="G46" s="10">
        <v>9.9537037037037042E-3</v>
      </c>
      <c r="H46" s="6"/>
      <c r="I46" s="5">
        <v>45</v>
      </c>
      <c r="J46" s="6"/>
      <c r="K46" s="8">
        <v>3.4027777777777775E-2</v>
      </c>
      <c r="L46" s="6"/>
      <c r="M46" s="6">
        <v>2.4074074074074071E-2</v>
      </c>
      <c r="N46" s="5"/>
      <c r="O46" s="5">
        <v>23</v>
      </c>
      <c r="P46" s="6">
        <v>1.388888888888884E-3</v>
      </c>
    </row>
    <row r="47" spans="1:16" ht="29.25" customHeight="1" x14ac:dyDescent="0.25">
      <c r="A47" s="5">
        <v>83</v>
      </c>
      <c r="B47" s="5" t="s">
        <v>37</v>
      </c>
      <c r="E47" s="11">
        <v>2.1990740740740741E-2</v>
      </c>
      <c r="F47" s="6"/>
      <c r="G47" s="10">
        <v>1.064814814814815E-2</v>
      </c>
      <c r="H47" s="6"/>
      <c r="I47" s="5">
        <v>46</v>
      </c>
      <c r="J47" s="6"/>
      <c r="K47" s="8">
        <v>3.5000000000000003E-2</v>
      </c>
      <c r="L47" s="6"/>
      <c r="M47" s="6">
        <v>2.4351851851851854E-2</v>
      </c>
      <c r="N47" s="5"/>
      <c r="O47" s="5">
        <v>25</v>
      </c>
      <c r="P47" s="6">
        <v>2.3611111111111124E-3</v>
      </c>
    </row>
    <row r="48" spans="1:16" ht="29.25" customHeight="1" x14ac:dyDescent="0.25">
      <c r="A48" s="5">
        <v>98</v>
      </c>
      <c r="B48" s="5" t="s">
        <v>15</v>
      </c>
      <c r="E48" s="11">
        <v>2.3032407407407408E-2</v>
      </c>
      <c r="F48" s="6"/>
      <c r="G48" s="10">
        <v>9.6064814814814832E-3</v>
      </c>
      <c r="H48" s="6"/>
      <c r="I48" s="5">
        <v>47</v>
      </c>
      <c r="J48" s="6"/>
      <c r="K48" s="8">
        <v>3.5266203703703702E-2</v>
      </c>
      <c r="L48" s="6"/>
      <c r="M48" s="6">
        <v>2.5659722222222219E-2</v>
      </c>
      <c r="N48" s="5"/>
      <c r="O48" s="5">
        <v>32</v>
      </c>
      <c r="P48" s="6">
        <v>2.6273148148148115E-3</v>
      </c>
    </row>
    <row r="49" spans="1:16" ht="29.25" customHeight="1" x14ac:dyDescent="0.25">
      <c r="A49" s="7"/>
      <c r="E49" s="8"/>
      <c r="I49" s="5" t="e">
        <f>VLOOKUP(A49,#REF!,3,FALSE)</f>
        <v>#REF!</v>
      </c>
      <c r="K49" s="8" t="e">
        <f>VLOOKUP(A49,#REF!,4,FALSE)</f>
        <v>#REF!</v>
      </c>
      <c r="L49" s="6"/>
      <c r="M49" s="6" t="e">
        <f>K49-G49</f>
        <v>#REF!</v>
      </c>
      <c r="P49" s="6" t="e">
        <f>M49-E49</f>
        <v>#REF!</v>
      </c>
    </row>
    <row r="50" spans="1:16" ht="29.25" customHeight="1" x14ac:dyDescent="0.25">
      <c r="A50" s="7"/>
      <c r="E50" s="8"/>
      <c r="I50" s="5" t="e">
        <f>VLOOKUP(A50,#REF!,3,FALSE)</f>
        <v>#REF!</v>
      </c>
      <c r="K50" s="8" t="e">
        <f>VLOOKUP(A50,#REF!,4,FALSE)</f>
        <v>#REF!</v>
      </c>
      <c r="L50" s="6"/>
      <c r="M50" s="6" t="e">
        <f>K50-G50</f>
        <v>#REF!</v>
      </c>
      <c r="P50" s="6" t="e">
        <f>M50-E50</f>
        <v>#REF!</v>
      </c>
    </row>
    <row r="51" spans="1:16" ht="29.25" customHeight="1" x14ac:dyDescent="0.25">
      <c r="A51" s="7"/>
      <c r="E51" s="8"/>
      <c r="I51" s="5" t="e">
        <f>VLOOKUP(A51,#REF!,3,FALSE)</f>
        <v>#REF!</v>
      </c>
      <c r="K51" s="8" t="e">
        <f>VLOOKUP(A51,#REF!,4,FALSE)</f>
        <v>#REF!</v>
      </c>
      <c r="L51" s="6"/>
      <c r="M51" s="6" t="e">
        <f>K51-G51</f>
        <v>#REF!</v>
      </c>
      <c r="P51" s="6" t="e">
        <f>M51-E51</f>
        <v>#REF!</v>
      </c>
    </row>
    <row r="52" spans="1:16" ht="29.25" customHeight="1" x14ac:dyDescent="0.25">
      <c r="A52" s="7"/>
      <c r="E52" s="8"/>
      <c r="I52" s="5" t="e">
        <f>VLOOKUP(A52,#REF!,3,FALSE)</f>
        <v>#REF!</v>
      </c>
      <c r="K52" s="8" t="e">
        <f>VLOOKUP(A52,#REF!,4,FALSE)</f>
        <v>#REF!</v>
      </c>
      <c r="L52" s="6"/>
      <c r="M52" s="6" t="e">
        <f>K52-G52</f>
        <v>#REF!</v>
      </c>
      <c r="P52" s="6" t="e">
        <f>M52-E52</f>
        <v>#REF!</v>
      </c>
    </row>
    <row r="53" spans="1:16" ht="29.25" customHeight="1" x14ac:dyDescent="0.25">
      <c r="A53" s="7"/>
      <c r="E53" s="8"/>
      <c r="I53" s="5" t="e">
        <f>VLOOKUP(A53,#REF!,3,FALSE)</f>
        <v>#REF!</v>
      </c>
      <c r="K53" s="8" t="e">
        <f>VLOOKUP(A53,#REF!,4,FALSE)</f>
        <v>#REF!</v>
      </c>
      <c r="L53" s="6"/>
      <c r="M53" s="6" t="e">
        <f>K53-G53</f>
        <v>#REF!</v>
      </c>
      <c r="P53" s="6" t="e">
        <f>M53-E53</f>
        <v>#REF!</v>
      </c>
    </row>
    <row r="54" spans="1:16" ht="29.25" customHeight="1" x14ac:dyDescent="0.25">
      <c r="A54" s="7"/>
      <c r="E54" s="8"/>
      <c r="I54" s="5" t="e">
        <f>VLOOKUP(A54,#REF!,3,FALSE)</f>
        <v>#REF!</v>
      </c>
      <c r="K54" s="8" t="e">
        <f>VLOOKUP(A54,#REF!,4,FALSE)</f>
        <v>#REF!</v>
      </c>
      <c r="L54" s="6"/>
      <c r="M54" s="6" t="e">
        <f>K54-G54</f>
        <v>#REF!</v>
      </c>
      <c r="P54" s="6" t="e">
        <f>M54-E54</f>
        <v>#REF!</v>
      </c>
    </row>
    <row r="55" spans="1:16" ht="29.25" customHeight="1" x14ac:dyDescent="0.25">
      <c r="A55" s="7"/>
      <c r="E55" s="8"/>
      <c r="I55" s="5" t="e">
        <f>VLOOKUP(A55,#REF!,3,FALSE)</f>
        <v>#REF!</v>
      </c>
      <c r="K55" s="8" t="e">
        <f>VLOOKUP(A55,#REF!,4,FALSE)</f>
        <v>#REF!</v>
      </c>
      <c r="L55" s="6"/>
      <c r="M55" s="6" t="e">
        <f>K55-G55</f>
        <v>#REF!</v>
      </c>
      <c r="P55" s="6" t="e">
        <f>M55-E55</f>
        <v>#REF!</v>
      </c>
    </row>
    <row r="56" spans="1:16" ht="29.25" customHeight="1" x14ac:dyDescent="0.25">
      <c r="A56" s="7"/>
      <c r="E56" s="8"/>
      <c r="I56" s="5" t="e">
        <f>VLOOKUP(A56,#REF!,3,FALSE)</f>
        <v>#REF!</v>
      </c>
      <c r="K56" s="8" t="e">
        <f>VLOOKUP(A56,#REF!,4,FALSE)</f>
        <v>#REF!</v>
      </c>
      <c r="L56" s="6"/>
      <c r="M56" s="6" t="e">
        <f>K56-G56</f>
        <v>#REF!</v>
      </c>
      <c r="P56" s="6" t="e">
        <f>M56-E56</f>
        <v>#REF!</v>
      </c>
    </row>
    <row r="57" spans="1:16" ht="29.25" customHeight="1" x14ac:dyDescent="0.25">
      <c r="A57" s="7"/>
      <c r="E57" s="8"/>
      <c r="I57" s="5" t="e">
        <f>VLOOKUP(A57,#REF!,3,FALSE)</f>
        <v>#REF!</v>
      </c>
      <c r="K57" s="8" t="e">
        <f>VLOOKUP(A57,#REF!,4,FALSE)</f>
        <v>#REF!</v>
      </c>
      <c r="L57" s="6"/>
      <c r="M57" s="6" t="e">
        <f>K57-G57</f>
        <v>#REF!</v>
      </c>
      <c r="P57" s="6" t="e">
        <f>M57-E57</f>
        <v>#REF!</v>
      </c>
    </row>
    <row r="58" spans="1:16" ht="29.25" customHeight="1" x14ac:dyDescent="0.25">
      <c r="A58" s="7"/>
      <c r="E58" s="8"/>
      <c r="I58" s="5" t="e">
        <f>VLOOKUP(A58,#REF!,3,FALSE)</f>
        <v>#REF!</v>
      </c>
      <c r="K58" s="8" t="e">
        <f>VLOOKUP(A58,#REF!,4,FALSE)</f>
        <v>#REF!</v>
      </c>
      <c r="L58" s="6"/>
      <c r="M58" s="6" t="e">
        <f>K58-G58</f>
        <v>#REF!</v>
      </c>
      <c r="P58" s="6" t="e">
        <f>M58-E58</f>
        <v>#REF!</v>
      </c>
    </row>
    <row r="59" spans="1:16" ht="29.25" customHeight="1" x14ac:dyDescent="0.25">
      <c r="A59" s="7"/>
      <c r="E59" s="8"/>
      <c r="I59" s="5" t="e">
        <f>VLOOKUP(A59,#REF!,3,FALSE)</f>
        <v>#REF!</v>
      </c>
      <c r="K59" s="8" t="e">
        <f>VLOOKUP(A59,#REF!,4,FALSE)</f>
        <v>#REF!</v>
      </c>
      <c r="L59" s="6"/>
      <c r="M59" s="6" t="e">
        <f>K59-G59</f>
        <v>#REF!</v>
      </c>
      <c r="P59" s="6" t="e">
        <f>M59-E59</f>
        <v>#REF!</v>
      </c>
    </row>
    <row r="60" spans="1:16" ht="29.25" customHeight="1" x14ac:dyDescent="0.25">
      <c r="A60" s="7"/>
      <c r="E60" s="8"/>
      <c r="I60" s="5" t="e">
        <f>VLOOKUP(A60,#REF!,3,FALSE)</f>
        <v>#REF!</v>
      </c>
      <c r="K60" s="8" t="e">
        <f>VLOOKUP(A60,#REF!,4,FALSE)</f>
        <v>#REF!</v>
      </c>
      <c r="L60" s="6"/>
      <c r="M60" s="6" t="e">
        <f>K60-G60</f>
        <v>#REF!</v>
      </c>
      <c r="P60" s="6" t="e">
        <f>M60-E60</f>
        <v>#REF!</v>
      </c>
    </row>
    <row r="61" spans="1:16" ht="29.25" customHeight="1" x14ac:dyDescent="0.25">
      <c r="A61" s="7"/>
      <c r="E61" s="8"/>
      <c r="I61" s="5" t="e">
        <f>VLOOKUP(A61,#REF!,3,FALSE)</f>
        <v>#REF!</v>
      </c>
      <c r="K61" s="8" t="e">
        <f>VLOOKUP(A61,#REF!,4,FALSE)</f>
        <v>#REF!</v>
      </c>
      <c r="L61" s="6"/>
      <c r="M61" s="6" t="e">
        <f>K61-G61</f>
        <v>#REF!</v>
      </c>
      <c r="P61" s="6" t="e">
        <f>M61-E61</f>
        <v>#REF!</v>
      </c>
    </row>
    <row r="62" spans="1:16" ht="29.25" customHeight="1" x14ac:dyDescent="0.25">
      <c r="E62" s="8"/>
      <c r="I62" s="5" t="e">
        <f>VLOOKUP(A62,#REF!,3,FALSE)</f>
        <v>#REF!</v>
      </c>
      <c r="K62" s="8" t="e">
        <f>VLOOKUP(A62,#REF!,4,FALSE)</f>
        <v>#REF!</v>
      </c>
      <c r="L62" s="6"/>
      <c r="M62" s="6" t="e">
        <f>K62-G62</f>
        <v>#REF!</v>
      </c>
      <c r="P62" s="6" t="e">
        <f>M62-E62</f>
        <v>#REF!</v>
      </c>
    </row>
    <row r="63" spans="1:16" ht="29.25" customHeight="1" x14ac:dyDescent="0.25">
      <c r="E63" s="8"/>
      <c r="I63" s="5" t="e">
        <f>VLOOKUP(A63,#REF!,3,FALSE)</f>
        <v>#REF!</v>
      </c>
      <c r="K63" s="8" t="e">
        <f>VLOOKUP(A63,#REF!,4,FALSE)</f>
        <v>#REF!</v>
      </c>
      <c r="L63" s="6"/>
      <c r="M63" s="6" t="e">
        <f>K63-G63</f>
        <v>#REF!</v>
      </c>
      <c r="P63" s="6" t="e">
        <f>M63-E63</f>
        <v>#REF!</v>
      </c>
    </row>
    <row r="64" spans="1:16" ht="29.25" customHeight="1" x14ac:dyDescent="0.25">
      <c r="E64" s="8"/>
      <c r="I64" s="5" t="e">
        <f>VLOOKUP(A64,#REF!,3,FALSE)</f>
        <v>#REF!</v>
      </c>
      <c r="K64" s="8" t="e">
        <f>VLOOKUP(A64,#REF!,4,FALSE)</f>
        <v>#REF!</v>
      </c>
      <c r="L64" s="6"/>
      <c r="M64" s="6" t="e">
        <f>K64-G64</f>
        <v>#REF!</v>
      </c>
      <c r="P64" s="6" t="e">
        <f>M64-E64</f>
        <v>#REF!</v>
      </c>
    </row>
    <row r="65" spans="9:16" ht="29.25" customHeight="1" x14ac:dyDescent="0.25">
      <c r="I65" s="5" t="e">
        <f>VLOOKUP(A65,#REF!,3,FALSE)</f>
        <v>#REF!</v>
      </c>
      <c r="K65" s="8" t="e">
        <f>VLOOKUP(A65,#REF!,4,FALSE)</f>
        <v>#REF!</v>
      </c>
      <c r="L65" s="6"/>
      <c r="M65" s="6" t="e">
        <f>K65-G65</f>
        <v>#REF!</v>
      </c>
      <c r="P65" s="6" t="e">
        <f>M65-E65</f>
        <v>#REF!</v>
      </c>
    </row>
    <row r="66" spans="9:16" ht="29.25" customHeight="1" x14ac:dyDescent="0.25">
      <c r="I66" s="5" t="e">
        <f>VLOOKUP(A66,#REF!,3,FALSE)</f>
        <v>#REF!</v>
      </c>
      <c r="K66" s="8" t="e">
        <f>VLOOKUP(A66,#REF!,4,FALSE)</f>
        <v>#REF!</v>
      </c>
      <c r="L66" s="6"/>
      <c r="M66" s="6" t="e">
        <f>K66-G66</f>
        <v>#REF!</v>
      </c>
      <c r="P66" s="6" t="e">
        <f>M66-E66</f>
        <v>#REF!</v>
      </c>
    </row>
    <row r="67" spans="9:16" x14ac:dyDescent="0.25">
      <c r="I67" s="5" t="e">
        <f>VLOOKUP(A67,#REF!,3,FALSE)</f>
        <v>#REF!</v>
      </c>
      <c r="K67" s="8" t="e">
        <f>VLOOKUP(A67,#REF!,4,FALSE)</f>
        <v>#REF!</v>
      </c>
      <c r="L67" s="6"/>
      <c r="M67" s="6" t="e">
        <f>K67-G67</f>
        <v>#REF!</v>
      </c>
      <c r="P67" s="6" t="e">
        <f>M67-E67</f>
        <v>#REF!</v>
      </c>
    </row>
    <row r="68" spans="9:16" x14ac:dyDescent="0.25">
      <c r="I68" s="5" t="e">
        <f>VLOOKUP(A68,#REF!,3,FALSE)</f>
        <v>#REF!</v>
      </c>
      <c r="K68" s="8" t="e">
        <f>VLOOKUP(A68,#REF!,4,FALSE)</f>
        <v>#REF!</v>
      </c>
      <c r="L68" s="6"/>
      <c r="M68" s="6" t="e">
        <f>K68-G68</f>
        <v>#REF!</v>
      </c>
      <c r="P68" s="6" t="e">
        <f>M68-E68</f>
        <v>#REF!</v>
      </c>
    </row>
    <row r="69" spans="9:16" x14ac:dyDescent="0.25">
      <c r="I69" s="5" t="e">
        <f>VLOOKUP(A69,#REF!,3,FALSE)</f>
        <v>#REF!</v>
      </c>
      <c r="K69" s="8" t="e">
        <f>VLOOKUP(A69,#REF!,4,FALSE)</f>
        <v>#REF!</v>
      </c>
      <c r="L69" s="6"/>
      <c r="M69" s="6" t="e">
        <f>K69-G69</f>
        <v>#REF!</v>
      </c>
      <c r="P69" s="6" t="e">
        <f>M69-E69</f>
        <v>#REF!</v>
      </c>
    </row>
    <row r="70" spans="9:16" x14ac:dyDescent="0.25">
      <c r="I70" s="5" t="e">
        <f>VLOOKUP(A70,#REF!,3,FALSE)</f>
        <v>#REF!</v>
      </c>
      <c r="K70" s="8" t="e">
        <f>VLOOKUP(A70,#REF!,4,FALSE)</f>
        <v>#REF!</v>
      </c>
      <c r="L70" s="6"/>
      <c r="M70" s="6" t="e">
        <f>K70-G70</f>
        <v>#REF!</v>
      </c>
      <c r="P70" s="6" t="e">
        <f>M70-E70</f>
        <v>#REF!</v>
      </c>
    </row>
  </sheetData>
  <sortState xmlns:xlrd2="http://schemas.microsoft.com/office/spreadsheetml/2017/richdata2" ref="A2:P70">
    <sortCondition ref="I2:I70"/>
  </sortState>
  <dataValidations count="1">
    <dataValidation type="custom" allowBlank="1" showInputMessage="1" showErrorMessage="1" error="Duplicate number" sqref="A35 A43 A41 A39 A37 A12 A9:A10 A7 A3 A26:A32 A5" xr:uid="{00000000-0002-0000-0200-000000000000}">
      <formula1>COUNTIF($A$1:$A$41,A3)=1</formula1>
    </dataValidation>
  </dataValidations>
  <hyperlinks>
    <hyperlink ref="E40" r:id="rId1" display="00@33:10" xr:uid="{ACB952DE-32B1-4F74-8928-86914BCB7F9C}"/>
  </hyperlinks>
  <pageMargins left="0.15748031496062992" right="0.15748031496062992" top="0.19685039370078741" bottom="0.19685039370078741" header="0.51181102362204722" footer="0.51181102362204722"/>
  <pageSetup paperSize="9" fitToHeight="2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Race</vt:lpstr>
      <vt:lpstr>'2025 Race'!Print_Area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Gebbie</dc:creator>
  <cp:lastModifiedBy>John Gebbie</cp:lastModifiedBy>
  <cp:lastPrinted>2025-09-04T11:08:22Z</cp:lastPrinted>
  <dcterms:created xsi:type="dcterms:W3CDTF">2010-05-10T20:15:06Z</dcterms:created>
  <dcterms:modified xsi:type="dcterms:W3CDTF">2025-09-04T20:18:06Z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699874480</vt:i4>
  </property>
  <property fmtid="{D5CDD505-2E9C-101B-9397-08002B2CF9AE}" pid="3" name="_EmailSubject">
    <vt:lpwstr>Valley Dash</vt:lpwstr>
  </property>
  <property fmtid="{D5CDD505-2E9C-101B-9397-08002B2CF9AE}" pid="4" name="_AuthorEmail">
    <vt:lpwstr>john.gebbie@btinternet.com</vt:lpwstr>
  </property>
  <property fmtid="{D5CDD505-2E9C-101B-9397-08002B2CF9AE}" pid="5" name="_AuthorEmailDisplayName">
    <vt:lpwstr>John Gebbie</vt:lpwstr>
  </property>
  <property fmtid="{D5CDD505-2E9C-101B-9397-08002B2CF9AE}" pid="6" name="_ReviewingToolsShownOnce">
    <vt:lpwstr/>
  </property>
</Properties>
</file>