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1.xml" ContentType="application/vnd.ms-excel.person+xml"/>
  <Override PartName="/xl/persons/person3.xml" ContentType="application/vnd.ms-excel.person+xml"/>
  <Override PartName="/xl/persons/person.xml" ContentType="application/vnd.ms-excel.person+xml"/>
  <Override PartName="/xl/persons/person2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417C6CF4474D0/Documents/My Data/Excel/Kilmarnock Harriers/Valley Dash/2026/"/>
    </mc:Choice>
  </mc:AlternateContent>
  <xr:revisionPtr revIDLastSave="1" documentId="8_{DFF44842-318E-4CF3-AFAD-79CDD9C53D1D}" xr6:coauthVersionLast="47" xr6:coauthVersionMax="47" xr10:uidLastSave="{A6C6913F-691F-43CE-8450-E568F0F1D886}"/>
  <bookViews>
    <workbookView xWindow="-108" yWindow="-108" windowWidth="23256" windowHeight="13176" xr2:uid="{00000000-000D-0000-FFFF-FFFF00000000}"/>
  </bookViews>
  <sheets>
    <sheet name="2026 Race" sheetId="20" r:id="rId1"/>
  </sheets>
  <definedNames>
    <definedName name="_xlnm.Print_Area" localSheetId="0">'2026 Race'!$A$1:$H$42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7" i="20" l="1"/>
  <c r="P30" i="20"/>
  <c r="P41" i="20"/>
  <c r="P39" i="20"/>
  <c r="P38" i="20"/>
  <c r="P43" i="20"/>
  <c r="P42" i="20"/>
  <c r="P40" i="20"/>
  <c r="P37" i="20"/>
  <c r="P36" i="20"/>
  <c r="P35" i="20"/>
  <c r="P34" i="20"/>
  <c r="P33" i="20"/>
  <c r="P32" i="20"/>
  <c r="P31" i="20"/>
  <c r="P29" i="20"/>
  <c r="P28" i="20"/>
  <c r="P26" i="20"/>
  <c r="P25" i="20"/>
  <c r="P24" i="20"/>
  <c r="P23" i="20"/>
  <c r="P3" i="20"/>
  <c r="P4" i="20"/>
  <c r="P5" i="20"/>
  <c r="P6" i="20"/>
  <c r="P7" i="20"/>
  <c r="P8" i="20"/>
  <c r="P9" i="20"/>
  <c r="P10" i="20"/>
  <c r="P11" i="20"/>
  <c r="P12" i="20"/>
  <c r="P13" i="20"/>
  <c r="P14" i="20"/>
  <c r="P15" i="20"/>
  <c r="P16" i="20"/>
  <c r="P17" i="20"/>
  <c r="P18" i="20"/>
  <c r="P19" i="20"/>
  <c r="P20" i="20"/>
  <c r="P21" i="20"/>
  <c r="P2" i="20"/>
  <c r="P22" i="20" l="1"/>
</calcChain>
</file>

<file path=xl/sharedStrings.xml><?xml version="1.0" encoding="utf-8"?>
<sst xmlns="http://schemas.openxmlformats.org/spreadsheetml/2006/main" count="100" uniqueCount="54">
  <si>
    <t>Name</t>
  </si>
  <si>
    <t>Handicap</t>
  </si>
  <si>
    <t>Projected Time</t>
  </si>
  <si>
    <t>Total Time</t>
  </si>
  <si>
    <t>Net Time</t>
  </si>
  <si>
    <t>Race Position</t>
  </si>
  <si>
    <t>Net Position</t>
  </si>
  <si>
    <t>Proj v Net</t>
  </si>
  <si>
    <t>Bar Code</t>
  </si>
  <si>
    <t>Jennifer Beattie</t>
  </si>
  <si>
    <t>Amy Alexander</t>
  </si>
  <si>
    <t>David Anderson</t>
  </si>
  <si>
    <t>Hannah O'Shea</t>
  </si>
  <si>
    <t>Katie Vallance</t>
  </si>
  <si>
    <t>Sal Monachello</t>
  </si>
  <si>
    <t>Tom Flood</t>
  </si>
  <si>
    <t>Viv Lambert</t>
  </si>
  <si>
    <t>Kirsty Girvan</t>
  </si>
  <si>
    <t>Susan McGurn</t>
  </si>
  <si>
    <t>Rory Morris</t>
  </si>
  <si>
    <t>Natalie Sharp</t>
  </si>
  <si>
    <t>Ian Power</t>
  </si>
  <si>
    <t>Callum Rennie</t>
  </si>
  <si>
    <t>Scott Masterton</t>
  </si>
  <si>
    <t>Mike Corson</t>
  </si>
  <si>
    <t>Jonathan Downey</t>
  </si>
  <si>
    <t>Thomas Sampson</t>
  </si>
  <si>
    <t>Arlene Connell</t>
  </si>
  <si>
    <t>Gillian Hudson</t>
  </si>
  <si>
    <t>Laura Rose</t>
  </si>
  <si>
    <t>Andy Davie</t>
  </si>
  <si>
    <t>Brian MCLure</t>
  </si>
  <si>
    <t>Roddy Pugh</t>
  </si>
  <si>
    <t>Rhona O'neill</t>
  </si>
  <si>
    <t>Michelle Goldie</t>
  </si>
  <si>
    <t>Scott McKie</t>
  </si>
  <si>
    <t>Lynsey O'Connor</t>
  </si>
  <si>
    <t>Gordon Sandler</t>
  </si>
  <si>
    <t>Sally Cogley</t>
  </si>
  <si>
    <t>Lindsay Johnson</t>
  </si>
  <si>
    <t>Ross Granger</t>
  </si>
  <si>
    <t>Ellie Anderson</t>
  </si>
  <si>
    <t>Ian Wilson</t>
  </si>
  <si>
    <t>Jamie Work</t>
  </si>
  <si>
    <t>Corrie Speirs</t>
  </si>
  <si>
    <t>Lewis Petrie</t>
  </si>
  <si>
    <t>Carra Bailie</t>
  </si>
  <si>
    <t>John Speirs</t>
  </si>
  <si>
    <t>Mass</t>
  </si>
  <si>
    <t>Jim Phillips</t>
  </si>
  <si>
    <t>Louise Baillie</t>
  </si>
  <si>
    <t>Mark Lyden</t>
  </si>
  <si>
    <t>Faster than predicted</t>
  </si>
  <si>
    <t>Slower than predicted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</si>
</sst>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6" fillId="0" borderId="0"/>
    <xf numFmtId="0" fontId="4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1" fontId="0" fillId="0" borderId="0" xfId="0" applyNumberFormat="1"/>
    <xf numFmtId="0" fontId="7" fillId="0" borderId="0" xfId="7" applyFont="1" applyAlignment="1">
      <alignment horizontal="center" vertical="center"/>
    </xf>
    <xf numFmtId="2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21" fontId="2" fillId="0" borderId="0" xfId="0" applyNumberFormat="1" applyFont="1" applyAlignment="1">
      <alignment horizontal="center" vertical="center"/>
    </xf>
    <xf numFmtId="2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2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</cellXfs>
  <cellStyles count="9">
    <cellStyle name="Normal" xfId="0" builtinId="0"/>
    <cellStyle name="Normal 2" xfId="1" xr:uid="{00000000-0005-0000-0000-000001000000}"/>
    <cellStyle name="Normal 2 2" xfId="8" xr:uid="{00000000-0005-0000-0000-000002000000}"/>
    <cellStyle name="Normal 3" xfId="2" xr:uid="{00000000-0005-0000-0000-000003000000}"/>
    <cellStyle name="Normal 4" xfId="3" xr:uid="{00000000-0005-0000-0000-000004000000}"/>
    <cellStyle name="Normal 5" xfId="6" xr:uid="{00000000-0005-0000-0000-000005000000}"/>
    <cellStyle name="Normal 5 2" xfId="7" xr:uid="{00000000-0005-0000-0000-000006000000}"/>
    <cellStyle name="Percent 2" xfId="4" xr:uid="{00000000-0005-0000-0000-000007000000}"/>
    <cellStyle name="Percent 3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1.xml"/><Relationship Id="rId3" Type="http://schemas.openxmlformats.org/officeDocument/2006/relationships/styles" Target="styles.xml"/><Relationship Id="rId17" Type="http://schemas.microsoft.com/office/2017/10/relationships/person" Target="persons/person3.xml"/><Relationship Id="rId2" Type="http://schemas.openxmlformats.org/officeDocument/2006/relationships/theme" Target="theme/theme1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15" Type="http://schemas.microsoft.com/office/2017/10/relationships/person" Target="persons/person2.xml"/><Relationship Id="rId4" Type="http://schemas.openxmlformats.org/officeDocument/2006/relationships/sharedStrings" Target="sharedStrings.xml"/><Relationship Id="rId14" Type="http://schemas.microsoft.com/office/2017/10/relationships/person" Target="persons/person0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Q44"/>
  <sheetViews>
    <sheetView tabSelected="1" topLeftCell="A34" workbookViewId="0">
      <selection activeCell="P22" sqref="P22"/>
    </sheetView>
  </sheetViews>
  <sheetFormatPr defaultRowHeight="13.2" x14ac:dyDescent="0.25"/>
  <cols>
    <col min="1" max="1" width="10.44140625" style="10" customWidth="1"/>
    <col min="2" max="2" width="19.44140625" style="5" customWidth="1"/>
    <col min="3" max="3" width="2.6640625" style="5" customWidth="1"/>
    <col min="4" max="4" width="2.109375" style="5" customWidth="1"/>
    <col min="5" max="5" width="9.5546875" style="5" customWidth="1"/>
    <col min="6" max="6" width="3" style="1" customWidth="1"/>
    <col min="7" max="7" width="26.6640625" style="1" customWidth="1"/>
    <col min="8" max="8" width="6.77734375" style="1" customWidth="1"/>
    <col min="9" max="9" width="9.5546875" style="1" customWidth="1"/>
    <col min="10" max="10" width="2.33203125" style="1" customWidth="1"/>
    <col min="11" max="11" width="13.109375" style="1" customWidth="1"/>
    <col min="12" max="12" width="2.5546875" style="1" customWidth="1"/>
    <col min="13" max="13" width="25.88671875" style="1" customWidth="1"/>
    <col min="14" max="14" width="2.109375" style="1" customWidth="1"/>
    <col min="15" max="15" width="9.5546875" style="1" customWidth="1"/>
    <col min="16" max="16" width="22.33203125" style="1" customWidth="1"/>
    <col min="17" max="18" width="26.5546875" customWidth="1"/>
  </cols>
  <sheetData>
    <row r="1" spans="1:17" s="3" customFormat="1" ht="26.4" x14ac:dyDescent="0.25">
      <c r="A1" s="2" t="s">
        <v>8</v>
      </c>
      <c r="B1" s="2" t="s">
        <v>0</v>
      </c>
      <c r="C1" s="2"/>
      <c r="D1" s="2"/>
      <c r="E1" s="2" t="s">
        <v>2</v>
      </c>
      <c r="F1" s="2"/>
      <c r="G1" s="2" t="s">
        <v>1</v>
      </c>
      <c r="H1" s="2"/>
      <c r="I1" s="2" t="s">
        <v>5</v>
      </c>
      <c r="J1" s="2"/>
      <c r="K1" s="2" t="s">
        <v>3</v>
      </c>
      <c r="L1" s="2"/>
      <c r="M1" s="2" t="s">
        <v>4</v>
      </c>
      <c r="N1" s="2"/>
      <c r="O1" s="2" t="s">
        <v>6</v>
      </c>
      <c r="P1" s="2" t="s">
        <v>7</v>
      </c>
    </row>
    <row r="2" spans="1:17" s="3" customFormat="1" ht="33.75" customHeight="1" x14ac:dyDescent="0.25">
      <c r="A2" s="5">
        <v>104</v>
      </c>
      <c r="B2" s="13" t="s">
        <v>26</v>
      </c>
      <c r="C2" s="5"/>
      <c r="D2" s="5"/>
      <c r="E2" s="12">
        <v>2.7083333333333334E-2</v>
      </c>
      <c r="F2" s="1"/>
      <c r="G2" s="11">
        <v>6.9444444444444198E-4</v>
      </c>
      <c r="H2" s="1"/>
      <c r="I2" s="5">
        <v>1</v>
      </c>
      <c r="J2" s="6"/>
      <c r="K2" s="9">
        <v>2.5057870370370369E-2</v>
      </c>
      <c r="L2" s="6"/>
      <c r="M2" s="6">
        <v>2.4363425925925927E-2</v>
      </c>
      <c r="N2" s="1"/>
      <c r="O2" s="5">
        <v>24</v>
      </c>
      <c r="P2" s="6">
        <f>E2-M2</f>
        <v>2.719907407407407E-3</v>
      </c>
      <c r="Q2" s="3" t="s">
        <v>52</v>
      </c>
    </row>
    <row r="3" spans="1:17" s="3" customFormat="1" ht="33.75" customHeight="1" x14ac:dyDescent="0.25">
      <c r="A3" s="8">
        <v>106</v>
      </c>
      <c r="B3" s="13" t="s">
        <v>18</v>
      </c>
      <c r="C3" s="5"/>
      <c r="D3" s="5"/>
      <c r="E3" s="12">
        <v>2.7430555555555555E-2</v>
      </c>
      <c r="F3" s="1"/>
      <c r="G3" s="11">
        <v>3.4722222222222099E-4</v>
      </c>
      <c r="H3" s="1"/>
      <c r="I3" s="5">
        <v>2</v>
      </c>
      <c r="J3" s="6"/>
      <c r="K3" s="9">
        <v>2.5428240740740741E-2</v>
      </c>
      <c r="L3" s="6"/>
      <c r="M3" s="6">
        <v>2.508101851851852E-2</v>
      </c>
      <c r="N3" s="1"/>
      <c r="O3" s="5">
        <v>26</v>
      </c>
      <c r="P3" s="6">
        <f t="shared" ref="P3:P21" si="0">E3-M3</f>
        <v>2.3495370370370354E-3</v>
      </c>
      <c r="Q3" s="3" t="s">
        <v>52</v>
      </c>
    </row>
    <row r="4" spans="1:17" ht="30" customHeight="1" x14ac:dyDescent="0.25">
      <c r="A4" s="5">
        <v>78</v>
      </c>
      <c r="B4" s="13" t="s">
        <v>19</v>
      </c>
      <c r="E4" s="12">
        <v>2.0833333333333332E-2</v>
      </c>
      <c r="F4" s="6"/>
      <c r="G4" s="11">
        <v>6.9444444444444441E-3</v>
      </c>
      <c r="H4" s="6"/>
      <c r="I4" s="5">
        <v>3</v>
      </c>
      <c r="J4" s="6"/>
      <c r="K4" s="9">
        <v>2.5590277777777778E-2</v>
      </c>
      <c r="L4" s="6"/>
      <c r="M4" s="6">
        <v>1.8645833333333334E-2</v>
      </c>
      <c r="N4" s="5"/>
      <c r="O4" s="5">
        <v>4</v>
      </c>
      <c r="P4" s="6">
        <f t="shared" si="0"/>
        <v>2.1874999999999985E-3</v>
      </c>
      <c r="Q4" s="3" t="s">
        <v>52</v>
      </c>
    </row>
    <row r="5" spans="1:17" ht="30" customHeight="1" x14ac:dyDescent="0.25">
      <c r="A5" s="5">
        <v>105</v>
      </c>
      <c r="B5" s="13" t="s">
        <v>20</v>
      </c>
      <c r="E5" s="12">
        <v>2.7430555555555555E-2</v>
      </c>
      <c r="G5" s="11">
        <v>3.4722222222222099E-4</v>
      </c>
      <c r="I5" s="5">
        <v>4</v>
      </c>
      <c r="J5" s="6"/>
      <c r="K5" s="9">
        <v>2.6099537037037036E-2</v>
      </c>
      <c r="L5" s="6"/>
      <c r="M5" s="6">
        <v>2.5752314814814815E-2</v>
      </c>
      <c r="O5" s="5">
        <v>29</v>
      </c>
      <c r="P5" s="6">
        <f t="shared" si="0"/>
        <v>1.6782407407407406E-3</v>
      </c>
      <c r="Q5" s="3" t="s">
        <v>52</v>
      </c>
    </row>
    <row r="6" spans="1:17" ht="30" customHeight="1" x14ac:dyDescent="0.25">
      <c r="A6" s="5">
        <v>116</v>
      </c>
      <c r="B6" s="13" t="s">
        <v>49</v>
      </c>
      <c r="E6" s="12">
        <v>2.0486111111111111E-2</v>
      </c>
      <c r="F6" s="6"/>
      <c r="G6" s="11">
        <v>7.291666666666665E-3</v>
      </c>
      <c r="H6" s="6"/>
      <c r="I6" s="5">
        <v>5</v>
      </c>
      <c r="J6" s="6"/>
      <c r="K6" s="9">
        <v>2.644675925925926E-2</v>
      </c>
      <c r="L6" s="6"/>
      <c r="M6" s="6">
        <v>1.9155092592592595E-2</v>
      </c>
      <c r="N6" s="5"/>
      <c r="O6" s="5">
        <v>5</v>
      </c>
      <c r="P6" s="6">
        <f t="shared" si="0"/>
        <v>1.3310185185185161E-3</v>
      </c>
      <c r="Q6" s="3" t="s">
        <v>52</v>
      </c>
    </row>
    <row r="7" spans="1:17" ht="30" customHeight="1" x14ac:dyDescent="0.25">
      <c r="A7" s="5">
        <v>86</v>
      </c>
      <c r="B7" s="13" t="s">
        <v>45</v>
      </c>
      <c r="E7" s="12">
        <v>2.2222222222222223E-2</v>
      </c>
      <c r="F7" s="6"/>
      <c r="G7" s="11">
        <v>5.5555555555555532E-3</v>
      </c>
      <c r="H7" s="6"/>
      <c r="I7" s="5">
        <v>6</v>
      </c>
      <c r="J7" s="6"/>
      <c r="K7" s="9">
        <v>2.6597222222222223E-2</v>
      </c>
      <c r="L7" s="6"/>
      <c r="M7" s="6">
        <v>2.104166666666667E-2</v>
      </c>
      <c r="N7" s="5"/>
      <c r="O7" s="5">
        <v>11</v>
      </c>
      <c r="P7" s="6">
        <f t="shared" si="0"/>
        <v>1.1805555555555527E-3</v>
      </c>
      <c r="Q7" s="3" t="s">
        <v>52</v>
      </c>
    </row>
    <row r="8" spans="1:17" ht="30" customHeight="1" x14ac:dyDescent="0.25">
      <c r="A8" s="5">
        <v>87</v>
      </c>
      <c r="B8" s="13" t="s">
        <v>47</v>
      </c>
      <c r="E8" s="12">
        <v>2.2222222222222223E-2</v>
      </c>
      <c r="F8" s="6"/>
      <c r="G8" s="11">
        <v>5.5555555555555532E-3</v>
      </c>
      <c r="H8" s="6"/>
      <c r="I8" s="5">
        <v>7</v>
      </c>
      <c r="J8" s="6"/>
      <c r="K8" s="9">
        <v>2.6689814814814816E-2</v>
      </c>
      <c r="L8" s="6"/>
      <c r="M8" s="6">
        <v>2.1134259259259262E-2</v>
      </c>
      <c r="N8" s="5"/>
      <c r="O8" s="5">
        <v>14</v>
      </c>
      <c r="P8" s="6">
        <f t="shared" si="0"/>
        <v>1.0879629629629607E-3</v>
      </c>
      <c r="Q8" s="3" t="s">
        <v>52</v>
      </c>
    </row>
    <row r="9" spans="1:17" ht="30" customHeight="1" x14ac:dyDescent="0.25">
      <c r="A9" s="10">
        <v>117</v>
      </c>
      <c r="B9" s="16" t="s">
        <v>51</v>
      </c>
      <c r="E9" s="11">
        <v>3.2638888888888891E-2</v>
      </c>
      <c r="G9" s="14">
        <v>4.8611111111111147E-3</v>
      </c>
      <c r="H9" s="15" t="s">
        <v>48</v>
      </c>
      <c r="I9" s="5">
        <v>8</v>
      </c>
      <c r="J9" s="6"/>
      <c r="K9" s="6">
        <v>2.7152777777777776E-2</v>
      </c>
      <c r="L9" s="6"/>
      <c r="M9" s="6">
        <v>2.7152777777777776E-2</v>
      </c>
      <c r="O9" s="5">
        <v>33</v>
      </c>
      <c r="P9" s="6">
        <f t="shared" si="0"/>
        <v>5.4861111111111152E-3</v>
      </c>
      <c r="Q9" s="3" t="s">
        <v>52</v>
      </c>
    </row>
    <row r="10" spans="1:17" ht="30" customHeight="1" x14ac:dyDescent="0.25">
      <c r="A10" s="5">
        <v>84</v>
      </c>
      <c r="B10" s="13" t="s">
        <v>35</v>
      </c>
      <c r="E10" s="12">
        <v>2.2222222222222223E-2</v>
      </c>
      <c r="F10" s="6"/>
      <c r="G10" s="11">
        <v>5.5555555555555532E-3</v>
      </c>
      <c r="H10" s="6"/>
      <c r="I10" s="5">
        <v>9</v>
      </c>
      <c r="J10" s="6"/>
      <c r="K10" s="9">
        <v>2.7233796296296298E-2</v>
      </c>
      <c r="L10" s="6"/>
      <c r="M10" s="6">
        <v>2.1678240740740744E-2</v>
      </c>
      <c r="N10" s="5"/>
      <c r="O10" s="5">
        <v>16</v>
      </c>
      <c r="P10" s="6">
        <f t="shared" si="0"/>
        <v>5.4398148148147862E-4</v>
      </c>
      <c r="Q10" s="3" t="s">
        <v>52</v>
      </c>
    </row>
    <row r="11" spans="1:17" ht="30" customHeight="1" x14ac:dyDescent="0.25">
      <c r="A11" s="5">
        <v>83</v>
      </c>
      <c r="B11" s="13" t="s">
        <v>44</v>
      </c>
      <c r="E11" s="12">
        <v>2.1527777777777778E-2</v>
      </c>
      <c r="F11" s="6"/>
      <c r="G11" s="11">
        <v>6.2499999999999986E-3</v>
      </c>
      <c r="H11" s="6"/>
      <c r="I11" s="5">
        <v>10</v>
      </c>
      <c r="J11" s="6"/>
      <c r="K11" s="9">
        <v>2.7303240740740739E-2</v>
      </c>
      <c r="L11" s="6"/>
      <c r="M11" s="6">
        <v>2.105324074074074E-2</v>
      </c>
      <c r="N11" s="5"/>
      <c r="O11" s="5">
        <v>12</v>
      </c>
      <c r="P11" s="6">
        <f t="shared" si="0"/>
        <v>4.745370370370372E-4</v>
      </c>
      <c r="Q11" s="3" t="s">
        <v>52</v>
      </c>
    </row>
    <row r="12" spans="1:17" ht="30" customHeight="1" x14ac:dyDescent="0.25">
      <c r="A12" s="5">
        <v>94</v>
      </c>
      <c r="B12" s="13" t="s">
        <v>12</v>
      </c>
      <c r="E12" s="12">
        <v>2.4652777777777777E-2</v>
      </c>
      <c r="F12" s="6"/>
      <c r="G12" s="11">
        <v>3.1249999999999993E-3</v>
      </c>
      <c r="H12" s="6"/>
      <c r="I12" s="5">
        <v>11</v>
      </c>
      <c r="J12" s="6"/>
      <c r="K12" s="9">
        <v>2.7395833333333335E-2</v>
      </c>
      <c r="L12" s="6"/>
      <c r="M12" s="6">
        <v>2.4270833333333335E-2</v>
      </c>
      <c r="N12" s="5"/>
      <c r="O12" s="5">
        <v>23</v>
      </c>
      <c r="P12" s="6">
        <f t="shared" si="0"/>
        <v>3.819444444444417E-4</v>
      </c>
      <c r="Q12" s="3" t="s">
        <v>52</v>
      </c>
    </row>
    <row r="13" spans="1:17" ht="30" customHeight="1" x14ac:dyDescent="0.25">
      <c r="A13" s="5">
        <v>80</v>
      </c>
      <c r="B13" s="13" t="s">
        <v>11</v>
      </c>
      <c r="E13" s="12">
        <v>2.0833333333333332E-2</v>
      </c>
      <c r="F13" s="6"/>
      <c r="G13" s="11">
        <v>6.9444444444444441E-3</v>
      </c>
      <c r="H13" s="6"/>
      <c r="I13" s="5">
        <v>12</v>
      </c>
      <c r="J13" s="6"/>
      <c r="K13" s="9">
        <v>2.7476851851851853E-2</v>
      </c>
      <c r="L13" s="6"/>
      <c r="M13" s="6">
        <v>2.0532407407407409E-2</v>
      </c>
      <c r="N13" s="5"/>
      <c r="O13" s="5">
        <v>9</v>
      </c>
      <c r="P13" s="6">
        <f t="shared" si="0"/>
        <v>3.0092592592592324E-4</v>
      </c>
      <c r="Q13" s="3" t="s">
        <v>52</v>
      </c>
    </row>
    <row r="14" spans="1:17" ht="30" customHeight="1" x14ac:dyDescent="0.25">
      <c r="A14" s="5">
        <v>85</v>
      </c>
      <c r="B14" s="13" t="s">
        <v>41</v>
      </c>
      <c r="E14" s="12">
        <v>2.2222222222222223E-2</v>
      </c>
      <c r="F14" s="6"/>
      <c r="G14" s="11">
        <v>5.5555555555555532E-3</v>
      </c>
      <c r="H14" s="6"/>
      <c r="I14" s="5">
        <v>13</v>
      </c>
      <c r="J14" s="6"/>
      <c r="K14" s="9">
        <v>2.7488425925925927E-2</v>
      </c>
      <c r="L14" s="6"/>
      <c r="M14" s="6">
        <v>2.1932870370370373E-2</v>
      </c>
      <c r="N14" s="5"/>
      <c r="O14" s="5">
        <v>18</v>
      </c>
      <c r="P14" s="6">
        <f t="shared" si="0"/>
        <v>2.8935185185184967E-4</v>
      </c>
      <c r="Q14" s="3" t="s">
        <v>52</v>
      </c>
    </row>
    <row r="15" spans="1:17" ht="30" customHeight="1" x14ac:dyDescent="0.25">
      <c r="A15" s="5">
        <v>67</v>
      </c>
      <c r="B15" s="13" t="s">
        <v>23</v>
      </c>
      <c r="E15" s="12">
        <v>1.8055555555555554E-2</v>
      </c>
      <c r="F15" s="6"/>
      <c r="G15" s="11">
        <v>9.7222222222222224E-3</v>
      </c>
      <c r="H15" s="6"/>
      <c r="I15" s="5">
        <v>14</v>
      </c>
      <c r="J15" s="6"/>
      <c r="K15" s="9">
        <v>2.7523148148148147E-2</v>
      </c>
      <c r="L15" s="6"/>
      <c r="M15" s="6">
        <v>1.7800925925925925E-2</v>
      </c>
      <c r="N15" s="5"/>
      <c r="O15" s="5">
        <v>3</v>
      </c>
      <c r="P15" s="6">
        <f t="shared" si="0"/>
        <v>2.5462962962962896E-4</v>
      </c>
      <c r="Q15" s="3" t="s">
        <v>52</v>
      </c>
    </row>
    <row r="16" spans="1:17" ht="30" customHeight="1" x14ac:dyDescent="0.25">
      <c r="A16" s="5">
        <v>81</v>
      </c>
      <c r="B16" s="13" t="s">
        <v>17</v>
      </c>
      <c r="E16" s="12">
        <v>2.1180555555555557E-2</v>
      </c>
      <c r="F16" s="6"/>
      <c r="G16" s="11">
        <v>6.5972222222222196E-3</v>
      </c>
      <c r="H16" s="6"/>
      <c r="I16" s="5">
        <v>15</v>
      </c>
      <c r="J16" s="6"/>
      <c r="K16" s="9">
        <v>2.7546296296296298E-2</v>
      </c>
      <c r="L16" s="6"/>
      <c r="M16" s="6">
        <v>2.0949074074074078E-2</v>
      </c>
      <c r="N16" s="5"/>
      <c r="O16" s="5">
        <v>10</v>
      </c>
      <c r="P16" s="6">
        <f t="shared" si="0"/>
        <v>2.3148148148147835E-4</v>
      </c>
      <c r="Q16" s="3" t="s">
        <v>52</v>
      </c>
    </row>
    <row r="17" spans="1:17" ht="30" customHeight="1" x14ac:dyDescent="0.25">
      <c r="A17" s="5">
        <v>97</v>
      </c>
      <c r="B17" s="13" t="s">
        <v>16</v>
      </c>
      <c r="E17" s="12">
        <v>2.5347222222222222E-2</v>
      </c>
      <c r="G17" s="11">
        <v>2.4305555555555539E-3</v>
      </c>
      <c r="I17" s="5">
        <v>16</v>
      </c>
      <c r="J17" s="6"/>
      <c r="K17" s="9">
        <v>2.7546296296296298E-2</v>
      </c>
      <c r="L17" s="6"/>
      <c r="M17" s="6">
        <v>2.5115740740740744E-2</v>
      </c>
      <c r="O17" s="5">
        <v>27</v>
      </c>
      <c r="P17" s="6">
        <f t="shared" si="0"/>
        <v>2.3148148148147835E-4</v>
      </c>
      <c r="Q17" s="3" t="s">
        <v>52</v>
      </c>
    </row>
    <row r="18" spans="1:17" ht="30" customHeight="1" x14ac:dyDescent="0.25">
      <c r="A18" s="5">
        <v>107</v>
      </c>
      <c r="B18" s="13" t="s">
        <v>30</v>
      </c>
      <c r="E18" s="12">
        <v>2.7777777777777776E-2</v>
      </c>
      <c r="G18" s="11">
        <v>0</v>
      </c>
      <c r="H18" s="15" t="s">
        <v>48</v>
      </c>
      <c r="I18" s="5">
        <v>17</v>
      </c>
      <c r="J18" s="6"/>
      <c r="K18" s="9">
        <v>2.7615740740740739E-2</v>
      </c>
      <c r="L18" s="6"/>
      <c r="M18" s="6">
        <v>2.7615740740740739E-2</v>
      </c>
      <c r="O18" s="5">
        <v>36</v>
      </c>
      <c r="P18" s="6">
        <f t="shared" si="0"/>
        <v>1.6203703703703692E-4</v>
      </c>
      <c r="Q18" s="3" t="s">
        <v>52</v>
      </c>
    </row>
    <row r="19" spans="1:17" ht="30" customHeight="1" x14ac:dyDescent="0.25">
      <c r="A19" s="5">
        <v>89</v>
      </c>
      <c r="B19" s="13" t="s">
        <v>24</v>
      </c>
      <c r="E19" s="12">
        <v>2.2916666666666665E-2</v>
      </c>
      <c r="F19" s="6"/>
      <c r="G19" s="11">
        <v>4.8611111111111112E-3</v>
      </c>
      <c r="H19" s="6"/>
      <c r="I19" s="5">
        <v>18</v>
      </c>
      <c r="J19" s="6"/>
      <c r="K19" s="9">
        <v>2.7662037037037037E-2</v>
      </c>
      <c r="L19" s="6"/>
      <c r="M19" s="6">
        <v>2.2800925925925926E-2</v>
      </c>
      <c r="N19" s="5"/>
      <c r="O19" s="5">
        <v>20</v>
      </c>
      <c r="P19" s="6">
        <f t="shared" si="0"/>
        <v>1.1574074074073917E-4</v>
      </c>
      <c r="Q19" s="3" t="s">
        <v>52</v>
      </c>
    </row>
    <row r="20" spans="1:17" ht="30" customHeight="1" x14ac:dyDescent="0.25">
      <c r="A20" s="8">
        <v>103</v>
      </c>
      <c r="B20" s="13" t="s">
        <v>33</v>
      </c>
      <c r="E20" s="12">
        <v>2.673611111111111E-2</v>
      </c>
      <c r="G20" s="11">
        <v>1.0416666666666664E-3</v>
      </c>
      <c r="I20" s="5">
        <v>19</v>
      </c>
      <c r="J20" s="6"/>
      <c r="K20" s="9">
        <v>2.7662037037037037E-2</v>
      </c>
      <c r="L20" s="6"/>
      <c r="M20" s="6">
        <v>2.6620370370370371E-2</v>
      </c>
      <c r="O20" s="5">
        <v>31</v>
      </c>
      <c r="P20" s="6">
        <f t="shared" si="0"/>
        <v>1.1574074074073917E-4</v>
      </c>
      <c r="Q20" s="3" t="s">
        <v>52</v>
      </c>
    </row>
    <row r="21" spans="1:17" s="1" customFormat="1" ht="30" customHeight="1" x14ac:dyDescent="0.25">
      <c r="A21" s="5">
        <v>82</v>
      </c>
      <c r="B21" s="13" t="s">
        <v>9</v>
      </c>
      <c r="C21" s="5"/>
      <c r="D21" s="5"/>
      <c r="E21" s="12">
        <v>2.1527777777777778E-2</v>
      </c>
      <c r="F21" s="6"/>
      <c r="G21" s="11">
        <v>6.2499999999999986E-3</v>
      </c>
      <c r="H21" s="6"/>
      <c r="I21" s="5">
        <v>20</v>
      </c>
      <c r="J21" s="6"/>
      <c r="K21" s="9">
        <v>2.7708333333333335E-2</v>
      </c>
      <c r="L21" s="6"/>
      <c r="M21" s="6">
        <v>2.1458333333333336E-2</v>
      </c>
      <c r="N21" s="5"/>
      <c r="O21" s="5">
        <v>15</v>
      </c>
      <c r="P21" s="6">
        <f t="shared" si="0"/>
        <v>6.9444444444441422E-5</v>
      </c>
      <c r="Q21" s="3" t="s">
        <v>52</v>
      </c>
    </row>
    <row r="22" spans="1:17" s="1" customFormat="1" ht="30" customHeight="1" x14ac:dyDescent="0.25">
      <c r="A22" s="5">
        <v>65</v>
      </c>
      <c r="B22" s="13" t="s">
        <v>25</v>
      </c>
      <c r="C22" s="5"/>
      <c r="D22" s="5"/>
      <c r="E22" s="12">
        <v>1.6319444444444445E-2</v>
      </c>
      <c r="F22" s="6"/>
      <c r="G22" s="11">
        <v>1.1458333333333331E-2</v>
      </c>
      <c r="H22" s="6"/>
      <c r="I22" s="5">
        <v>21</v>
      </c>
      <c r="J22" s="6"/>
      <c r="K22" s="9">
        <v>2.7789351851851853E-2</v>
      </c>
      <c r="L22" s="6"/>
      <c r="M22" s="6">
        <v>1.6331018518518522E-2</v>
      </c>
      <c r="N22" s="5"/>
      <c r="O22" s="5">
        <v>1</v>
      </c>
      <c r="P22" s="6">
        <f>M22-E22</f>
        <v>1.157407407407704E-5</v>
      </c>
      <c r="Q22" s="17" t="s">
        <v>53</v>
      </c>
    </row>
    <row r="23" spans="1:17" ht="30" customHeight="1" x14ac:dyDescent="0.25">
      <c r="A23" s="5">
        <v>66</v>
      </c>
      <c r="B23" s="13" t="s">
        <v>43</v>
      </c>
      <c r="E23" s="12">
        <v>1.7708333333333333E-2</v>
      </c>
      <c r="F23" s="6"/>
      <c r="G23" s="11">
        <v>1.0069444444444443E-2</v>
      </c>
      <c r="H23" s="6"/>
      <c r="I23" s="5">
        <v>22</v>
      </c>
      <c r="J23" s="6"/>
      <c r="K23" s="9">
        <v>2.78125E-2</v>
      </c>
      <c r="L23" s="6"/>
      <c r="M23" s="6">
        <v>1.7743055555555557E-2</v>
      </c>
      <c r="N23" s="5"/>
      <c r="O23" s="5">
        <v>2</v>
      </c>
      <c r="P23" s="6">
        <f t="shared" ref="P23:P43" si="1">M23-E23</f>
        <v>3.4722222222224181E-5</v>
      </c>
      <c r="Q23" s="17" t="s">
        <v>53</v>
      </c>
    </row>
    <row r="24" spans="1:17" s="1" customFormat="1" ht="30" customHeight="1" x14ac:dyDescent="0.25">
      <c r="A24" s="5">
        <v>118</v>
      </c>
      <c r="B24" s="13" t="s">
        <v>13</v>
      </c>
      <c r="C24" s="5"/>
      <c r="D24" s="5"/>
      <c r="E24" s="12">
        <v>2.2222222222222223E-2</v>
      </c>
      <c r="F24" s="6"/>
      <c r="G24" s="11">
        <v>5.5555555555555532E-3</v>
      </c>
      <c r="H24" s="6"/>
      <c r="I24" s="5">
        <v>23</v>
      </c>
      <c r="J24" s="6"/>
      <c r="K24" s="9">
        <v>2.792824074074074E-2</v>
      </c>
      <c r="L24" s="6"/>
      <c r="M24" s="6">
        <v>2.2372685185185186E-2</v>
      </c>
      <c r="N24" s="5"/>
      <c r="O24" s="5">
        <v>19</v>
      </c>
      <c r="P24" s="6">
        <f t="shared" si="1"/>
        <v>1.5046296296296335E-4</v>
      </c>
      <c r="Q24" s="17" t="s">
        <v>53</v>
      </c>
    </row>
    <row r="25" spans="1:17" s="1" customFormat="1" ht="30" customHeight="1" x14ac:dyDescent="0.25">
      <c r="A25" s="5">
        <v>93</v>
      </c>
      <c r="B25" s="13" t="s">
        <v>21</v>
      </c>
      <c r="C25" s="5"/>
      <c r="D25" s="5"/>
      <c r="E25" s="12">
        <v>2.4305555555555556E-2</v>
      </c>
      <c r="F25" s="6"/>
      <c r="G25" s="11">
        <v>3.4722222222222203E-3</v>
      </c>
      <c r="H25" s="6"/>
      <c r="I25" s="5">
        <v>24</v>
      </c>
      <c r="J25" s="6"/>
      <c r="K25" s="9">
        <v>2.8032407407407409E-2</v>
      </c>
      <c r="L25" s="6"/>
      <c r="M25" s="6">
        <v>2.4560185185185188E-2</v>
      </c>
      <c r="N25" s="5"/>
      <c r="O25" s="5">
        <v>25</v>
      </c>
      <c r="P25" s="6">
        <f t="shared" si="1"/>
        <v>2.5462962962963243E-4</v>
      </c>
      <c r="Q25" s="17" t="s">
        <v>53</v>
      </c>
    </row>
    <row r="26" spans="1:17" s="1" customFormat="1" ht="30" customHeight="1" x14ac:dyDescent="0.25">
      <c r="A26" s="5">
        <v>88</v>
      </c>
      <c r="B26" s="13" t="s">
        <v>39</v>
      </c>
      <c r="C26" s="5"/>
      <c r="D26" s="5"/>
      <c r="E26" s="12">
        <v>2.2569444444444444E-2</v>
      </c>
      <c r="F26" s="6"/>
      <c r="G26" s="11">
        <v>5.2083333333333322E-3</v>
      </c>
      <c r="H26" s="6"/>
      <c r="I26" s="5">
        <v>25</v>
      </c>
      <c r="J26" s="6"/>
      <c r="K26" s="9">
        <v>2.824074074074074E-2</v>
      </c>
      <c r="L26" s="6"/>
      <c r="M26" s="6">
        <v>2.3032407407407408E-2</v>
      </c>
      <c r="N26" s="5"/>
      <c r="O26" s="5">
        <v>21</v>
      </c>
      <c r="P26" s="6">
        <f t="shared" si="1"/>
        <v>4.6296296296296363E-4</v>
      </c>
      <c r="Q26" s="17" t="s">
        <v>53</v>
      </c>
    </row>
    <row r="27" spans="1:17" ht="30" customHeight="1" x14ac:dyDescent="0.25">
      <c r="A27" s="8">
        <v>111</v>
      </c>
      <c r="B27" s="13" t="s">
        <v>14</v>
      </c>
      <c r="E27" s="12">
        <v>3.229166666666667E-2</v>
      </c>
      <c r="G27" s="14">
        <v>4.5138888888888937E-3</v>
      </c>
      <c r="H27" s="15" t="s">
        <v>48</v>
      </c>
      <c r="I27" s="5">
        <v>26</v>
      </c>
      <c r="J27" s="6"/>
      <c r="K27" s="6">
        <v>2.8321759259259255E-2</v>
      </c>
      <c r="L27" s="6"/>
      <c r="M27" s="6">
        <v>2.8321759259259255E-2</v>
      </c>
      <c r="O27" s="5">
        <v>37</v>
      </c>
      <c r="P27" s="6">
        <f>(+M27+G27) -E27</f>
        <v>5.4398148148147862E-4</v>
      </c>
      <c r="Q27" s="17" t="s">
        <v>53</v>
      </c>
    </row>
    <row r="28" spans="1:17" ht="30" customHeight="1" x14ac:dyDescent="0.25">
      <c r="A28" s="5">
        <v>75</v>
      </c>
      <c r="B28" s="13" t="s">
        <v>36</v>
      </c>
      <c r="E28" s="12">
        <v>1.9791666666666666E-2</v>
      </c>
      <c r="F28" s="6"/>
      <c r="G28" s="11">
        <v>7.9861111111111105E-3</v>
      </c>
      <c r="H28" s="6"/>
      <c r="I28" s="5">
        <v>27</v>
      </c>
      <c r="J28" s="6"/>
      <c r="K28" s="9">
        <v>2.8391203703703703E-2</v>
      </c>
      <c r="L28" s="6"/>
      <c r="M28" s="6">
        <v>2.0405092592592593E-2</v>
      </c>
      <c r="N28" s="5"/>
      <c r="O28" s="5">
        <v>8</v>
      </c>
      <c r="P28" s="6">
        <f t="shared" si="1"/>
        <v>6.1342592592592698E-4</v>
      </c>
      <c r="Q28" s="17" t="s">
        <v>53</v>
      </c>
    </row>
    <row r="29" spans="1:17" ht="29.25" customHeight="1" x14ac:dyDescent="0.25">
      <c r="A29" s="5">
        <v>95</v>
      </c>
      <c r="B29" s="13" t="s">
        <v>46</v>
      </c>
      <c r="E29" s="12">
        <v>2.5000000000000001E-2</v>
      </c>
      <c r="F29" s="6"/>
      <c r="G29" s="11">
        <v>2.7777777777777748E-3</v>
      </c>
      <c r="H29" s="6"/>
      <c r="I29" s="5">
        <v>28</v>
      </c>
      <c r="J29" s="6"/>
      <c r="K29" s="9">
        <v>2.8472222222222222E-2</v>
      </c>
      <c r="L29" s="6"/>
      <c r="M29" s="6">
        <v>2.5694444444444447E-2</v>
      </c>
      <c r="N29" s="5"/>
      <c r="O29" s="5">
        <v>28</v>
      </c>
      <c r="P29" s="6">
        <f t="shared" si="1"/>
        <v>6.9444444444444545E-4</v>
      </c>
      <c r="Q29" s="17" t="s">
        <v>53</v>
      </c>
    </row>
    <row r="30" spans="1:17" ht="29.25" customHeight="1" x14ac:dyDescent="0.25">
      <c r="A30" s="5">
        <v>109</v>
      </c>
      <c r="B30" s="13" t="s">
        <v>27</v>
      </c>
      <c r="E30" s="12">
        <v>3.1944444444444442E-2</v>
      </c>
      <c r="G30" s="14">
        <v>4.1666666666666657E-3</v>
      </c>
      <c r="H30" s="15" t="s">
        <v>48</v>
      </c>
      <c r="I30" s="5">
        <v>29</v>
      </c>
      <c r="J30" s="6"/>
      <c r="K30" s="6">
        <v>2.8564814814814814E-2</v>
      </c>
      <c r="L30" s="6"/>
      <c r="M30" s="6">
        <v>2.8564814814814814E-2</v>
      </c>
      <c r="O30" s="5">
        <v>38</v>
      </c>
      <c r="P30" s="6">
        <f>(+M30+G30) -E30</f>
        <v>7.8703703703703748E-4</v>
      </c>
      <c r="Q30" s="17" t="s">
        <v>53</v>
      </c>
    </row>
    <row r="31" spans="1:17" ht="29.25" customHeight="1" x14ac:dyDescent="0.25">
      <c r="A31" s="5">
        <v>91</v>
      </c>
      <c r="B31" s="13" t="s">
        <v>37</v>
      </c>
      <c r="E31" s="12">
        <v>2.2916666666666665E-2</v>
      </c>
      <c r="F31" s="4"/>
      <c r="G31" s="11">
        <v>4.8611111111111112E-3</v>
      </c>
      <c r="H31" s="6"/>
      <c r="I31" s="5">
        <v>30</v>
      </c>
      <c r="J31" s="6"/>
      <c r="K31" s="9">
        <v>2.8576388888888887E-2</v>
      </c>
      <c r="L31" s="6"/>
      <c r="M31" s="6">
        <v>2.3715277777777776E-2</v>
      </c>
      <c r="N31" s="5"/>
      <c r="O31" s="5">
        <v>22</v>
      </c>
      <c r="P31" s="6">
        <f t="shared" si="1"/>
        <v>7.9861111111111105E-4</v>
      </c>
      <c r="Q31" s="17" t="s">
        <v>53</v>
      </c>
    </row>
    <row r="32" spans="1:17" ht="29.25" customHeight="1" x14ac:dyDescent="0.25">
      <c r="A32" s="5">
        <v>98</v>
      </c>
      <c r="B32" s="13" t="s">
        <v>34</v>
      </c>
      <c r="E32" s="12">
        <v>2.5347222222222222E-2</v>
      </c>
      <c r="G32" s="11">
        <v>2.4305555555555539E-3</v>
      </c>
      <c r="I32" s="5">
        <v>31</v>
      </c>
      <c r="J32" s="6"/>
      <c r="K32" s="9">
        <v>2.8680555555555556E-2</v>
      </c>
      <c r="L32" s="6"/>
      <c r="M32" s="6">
        <v>2.6250000000000002E-2</v>
      </c>
      <c r="O32" s="5">
        <v>30</v>
      </c>
      <c r="P32" s="6">
        <f t="shared" si="1"/>
        <v>9.0277777777778012E-4</v>
      </c>
      <c r="Q32" s="17" t="s">
        <v>53</v>
      </c>
    </row>
    <row r="33" spans="1:17" ht="29.25" customHeight="1" x14ac:dyDescent="0.25">
      <c r="A33" s="5">
        <v>71</v>
      </c>
      <c r="B33" s="13" t="s">
        <v>15</v>
      </c>
      <c r="E33" s="12">
        <v>1.8749999999999999E-2</v>
      </c>
      <c r="F33" s="6"/>
      <c r="G33" s="11">
        <v>9.0277777777777769E-3</v>
      </c>
      <c r="H33" s="6"/>
      <c r="I33" s="5">
        <v>32</v>
      </c>
      <c r="J33" s="6"/>
      <c r="K33" s="9">
        <v>2.8715277777777777E-2</v>
      </c>
      <c r="L33" s="6"/>
      <c r="M33" s="6">
        <v>1.96875E-2</v>
      </c>
      <c r="N33" s="5"/>
      <c r="O33" s="5">
        <v>7</v>
      </c>
      <c r="P33" s="6">
        <f t="shared" si="1"/>
        <v>9.3750000000000083E-4</v>
      </c>
      <c r="Q33" s="17" t="s">
        <v>53</v>
      </c>
    </row>
    <row r="34" spans="1:17" ht="29.25" customHeight="1" x14ac:dyDescent="0.25">
      <c r="A34" s="5">
        <v>77</v>
      </c>
      <c r="B34" s="13" t="s">
        <v>22</v>
      </c>
      <c r="E34" s="12">
        <v>2.013888888888889E-2</v>
      </c>
      <c r="F34" s="6"/>
      <c r="G34" s="11">
        <v>7.638888888888886E-3</v>
      </c>
      <c r="H34" s="6"/>
      <c r="I34" s="5">
        <v>33</v>
      </c>
      <c r="J34" s="6"/>
      <c r="K34" s="9">
        <v>2.8726851851851851E-2</v>
      </c>
      <c r="L34" s="6"/>
      <c r="M34" s="6">
        <v>2.1087962962962965E-2</v>
      </c>
      <c r="N34" s="5"/>
      <c r="O34" s="5">
        <v>13</v>
      </c>
      <c r="P34" s="6">
        <f t="shared" si="1"/>
        <v>9.490740740740744E-4</v>
      </c>
      <c r="Q34" s="17" t="s">
        <v>53</v>
      </c>
    </row>
    <row r="35" spans="1:17" ht="29.25" customHeight="1" x14ac:dyDescent="0.25">
      <c r="A35" s="8">
        <v>100</v>
      </c>
      <c r="B35" s="13" t="s">
        <v>31</v>
      </c>
      <c r="E35" s="12">
        <v>2.6041666666666668E-2</v>
      </c>
      <c r="G35" s="11">
        <v>1.7361111111111084E-3</v>
      </c>
      <c r="I35" s="5">
        <v>34</v>
      </c>
      <c r="J35" s="6"/>
      <c r="K35" s="9">
        <v>2.8981481481481483E-2</v>
      </c>
      <c r="L35" s="6"/>
      <c r="M35" s="6">
        <v>2.7245370370370375E-2</v>
      </c>
      <c r="O35" s="5">
        <v>34</v>
      </c>
      <c r="P35" s="6">
        <f t="shared" si="1"/>
        <v>1.2037037037037068E-3</v>
      </c>
      <c r="Q35" s="17" t="s">
        <v>53</v>
      </c>
    </row>
    <row r="36" spans="1:17" ht="29.25" customHeight="1" x14ac:dyDescent="0.25">
      <c r="A36" s="8">
        <v>101</v>
      </c>
      <c r="B36" s="13" t="s">
        <v>32</v>
      </c>
      <c r="E36" s="12">
        <v>2.6041666666666668E-2</v>
      </c>
      <c r="G36" s="11">
        <v>1.7361111111111084E-3</v>
      </c>
      <c r="I36" s="5">
        <v>35</v>
      </c>
      <c r="J36" s="6"/>
      <c r="K36" s="9">
        <v>2.8981481481481483E-2</v>
      </c>
      <c r="L36" s="6"/>
      <c r="M36" s="6">
        <v>2.7245370370370375E-2</v>
      </c>
      <c r="O36" s="5">
        <v>35</v>
      </c>
      <c r="P36" s="6">
        <f t="shared" si="1"/>
        <v>1.2037037037037068E-3</v>
      </c>
      <c r="Q36" s="17" t="s">
        <v>53</v>
      </c>
    </row>
    <row r="37" spans="1:17" ht="29.25" customHeight="1" x14ac:dyDescent="0.25">
      <c r="A37" s="5">
        <v>68</v>
      </c>
      <c r="B37" s="13" t="s">
        <v>42</v>
      </c>
      <c r="E37" s="12">
        <v>1.8055555555555554E-2</v>
      </c>
      <c r="F37" s="6"/>
      <c r="G37" s="11">
        <v>9.7222222222222224E-3</v>
      </c>
      <c r="H37" s="6"/>
      <c r="I37" s="5">
        <v>36</v>
      </c>
      <c r="J37" s="6"/>
      <c r="K37" s="9">
        <v>2.9236111111111112E-2</v>
      </c>
      <c r="L37" s="6"/>
      <c r="M37" s="6">
        <v>1.951388888888889E-2</v>
      </c>
      <c r="N37" s="5"/>
      <c r="O37" s="5">
        <v>6</v>
      </c>
      <c r="P37" s="6">
        <f t="shared" si="1"/>
        <v>1.4583333333333358E-3</v>
      </c>
      <c r="Q37" s="17" t="s">
        <v>53</v>
      </c>
    </row>
    <row r="38" spans="1:17" ht="29.25" customHeight="1" x14ac:dyDescent="0.25">
      <c r="A38" s="5">
        <v>112</v>
      </c>
      <c r="B38" s="13" t="s">
        <v>28</v>
      </c>
      <c r="E38" s="12">
        <v>3.5416666666666666E-2</v>
      </c>
      <c r="G38" s="14">
        <v>7.6388888888888895E-3</v>
      </c>
      <c r="H38" s="15" t="s">
        <v>48</v>
      </c>
      <c r="I38" s="5">
        <v>37</v>
      </c>
      <c r="J38" s="6"/>
      <c r="K38" s="6">
        <v>3.0300925925925926E-2</v>
      </c>
      <c r="L38" s="6"/>
      <c r="M38" s="6">
        <v>3.0300925925925926E-2</v>
      </c>
      <c r="O38" s="5">
        <v>40</v>
      </c>
      <c r="P38" s="6">
        <f>(+M38+G38) -E38</f>
        <v>2.5231481481481494E-3</v>
      </c>
      <c r="Q38" s="17" t="s">
        <v>53</v>
      </c>
    </row>
    <row r="39" spans="1:17" ht="29.25" customHeight="1" x14ac:dyDescent="0.25">
      <c r="A39" s="8">
        <v>113</v>
      </c>
      <c r="B39" s="13" t="s">
        <v>29</v>
      </c>
      <c r="E39" s="12">
        <v>3.5416666666666666E-2</v>
      </c>
      <c r="G39" s="14">
        <v>7.6388888888888895E-3</v>
      </c>
      <c r="H39" s="15" t="s">
        <v>48</v>
      </c>
      <c r="I39" s="5">
        <v>38</v>
      </c>
      <c r="J39" s="6"/>
      <c r="K39" s="6">
        <v>3.0300925925925926E-2</v>
      </c>
      <c r="L39" s="6"/>
      <c r="M39" s="6">
        <v>3.0300925925925926E-2</v>
      </c>
      <c r="O39" s="5">
        <v>41</v>
      </c>
      <c r="P39" s="6">
        <f>(+M39+G39) -E39</f>
        <v>2.5231481481481494E-3</v>
      </c>
      <c r="Q39" s="17" t="s">
        <v>53</v>
      </c>
    </row>
    <row r="40" spans="1:17" ht="29.25" customHeight="1" x14ac:dyDescent="0.25">
      <c r="A40" s="1">
        <v>115</v>
      </c>
      <c r="B40" s="16" t="s">
        <v>50</v>
      </c>
      <c r="E40" s="12">
        <v>2.4305555555555556E-2</v>
      </c>
      <c r="F40" s="6"/>
      <c r="G40" s="11">
        <v>3.4722222222222203E-3</v>
      </c>
      <c r="H40" s="6"/>
      <c r="I40" s="5">
        <v>39</v>
      </c>
      <c r="J40" s="6"/>
      <c r="K40" s="9">
        <v>3.0393518518518518E-2</v>
      </c>
      <c r="L40" s="6"/>
      <c r="M40" s="6">
        <v>2.6921296296296297E-2</v>
      </c>
      <c r="N40" s="5"/>
      <c r="O40" s="5">
        <v>32</v>
      </c>
      <c r="P40" s="6">
        <f t="shared" si="1"/>
        <v>2.6157407407407414E-3</v>
      </c>
      <c r="Q40" s="17" t="s">
        <v>53</v>
      </c>
    </row>
    <row r="41" spans="1:17" ht="29.25" customHeight="1" x14ac:dyDescent="0.25">
      <c r="A41" s="8">
        <v>108</v>
      </c>
      <c r="B41" s="13" t="s">
        <v>38</v>
      </c>
      <c r="E41" s="12">
        <v>2.9513888888888888E-2</v>
      </c>
      <c r="G41" s="14">
        <v>1.7361111111111119E-3</v>
      </c>
      <c r="H41" s="15" t="s">
        <v>48</v>
      </c>
      <c r="I41" s="5">
        <v>40</v>
      </c>
      <c r="J41" s="6"/>
      <c r="K41" s="6">
        <v>3.0671296296296294E-2</v>
      </c>
      <c r="L41" s="6"/>
      <c r="M41" s="6">
        <v>3.0671296296296294E-2</v>
      </c>
      <c r="O41" s="5">
        <v>42</v>
      </c>
      <c r="P41" s="6">
        <f>(+M41+G41) -E41</f>
        <v>2.8935185185185175E-3</v>
      </c>
      <c r="Q41" s="17" t="s">
        <v>53</v>
      </c>
    </row>
    <row r="42" spans="1:17" ht="29.25" customHeight="1" x14ac:dyDescent="0.25">
      <c r="A42" s="5">
        <v>69</v>
      </c>
      <c r="B42" s="13" t="s">
        <v>40</v>
      </c>
      <c r="E42" s="12">
        <v>1.8749999999999999E-2</v>
      </c>
      <c r="F42" s="6"/>
      <c r="G42" s="11">
        <v>9.0277777777777769E-3</v>
      </c>
      <c r="H42" s="6"/>
      <c r="I42" s="5">
        <v>41</v>
      </c>
      <c r="J42" s="6"/>
      <c r="K42" s="9">
        <v>3.0775462962962963E-2</v>
      </c>
      <c r="L42" s="6"/>
      <c r="M42" s="6">
        <v>2.1747685185185186E-2</v>
      </c>
      <c r="N42" s="5"/>
      <c r="O42" s="5">
        <v>17</v>
      </c>
      <c r="P42" s="6">
        <f t="shared" si="1"/>
        <v>2.9976851851851866E-3</v>
      </c>
      <c r="Q42" s="17" t="s">
        <v>53</v>
      </c>
    </row>
    <row r="43" spans="1:17" ht="24.6" customHeight="1" x14ac:dyDescent="0.25">
      <c r="A43" s="5">
        <v>92</v>
      </c>
      <c r="B43" s="13" t="s">
        <v>10</v>
      </c>
      <c r="E43" s="12">
        <v>2.361111111111111E-2</v>
      </c>
      <c r="F43" s="6"/>
      <c r="G43" s="11">
        <v>4.1666666666666657E-3</v>
      </c>
      <c r="H43" s="6"/>
      <c r="I43" s="5">
        <v>42</v>
      </c>
      <c r="J43" s="6"/>
      <c r="K43" s="9">
        <v>3.3171296296296296E-2</v>
      </c>
      <c r="L43" s="6"/>
      <c r="M43" s="6">
        <v>2.900462962962963E-2</v>
      </c>
      <c r="N43" s="5"/>
      <c r="O43" s="5">
        <v>39</v>
      </c>
      <c r="P43" s="6">
        <f t="shared" si="1"/>
        <v>5.3935185185185197E-3</v>
      </c>
      <c r="Q43" s="17" t="s">
        <v>53</v>
      </c>
    </row>
    <row r="44" spans="1:17" x14ac:dyDescent="0.25">
      <c r="G44" s="7"/>
    </row>
  </sheetData>
  <sortState xmlns:xlrd2="http://schemas.microsoft.com/office/spreadsheetml/2017/richdata2" ref="A2:P46">
    <sortCondition ref="K2:K46"/>
  </sortState>
  <dataValidations count="1">
    <dataValidation type="custom" allowBlank="1" showInputMessage="1" showErrorMessage="1" error="Duplicate number" sqref="A36 A31:A33 A38 A40 A42" xr:uid="{00000000-0002-0000-0200-000000000000}">
      <formula1>COUNTIF($A$1:$A$42,A31)=1</formula1>
    </dataValidation>
  </dataValidations>
  <pageMargins left="0.15748031496062992" right="0.15748031496062992" top="0.19685039370078741" bottom="0.19685039370078741" header="0.51181102362204722" footer="0.51181102362204722"/>
  <pageSetup paperSize="9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 Race</vt:lpstr>
      <vt:lpstr>'2026 Race'!Print_Area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Gebbie</dc:creator>
  <cp:lastModifiedBy>John Gebbie</cp:lastModifiedBy>
  <cp:lastPrinted>2026-09-08T12:56:38Z</cp:lastPrinted>
  <dcterms:created xsi:type="dcterms:W3CDTF">2010-05-10T20:15:06Z</dcterms:created>
  <dcterms:modified xsi:type="dcterms:W3CDTF">2026-09-08T21:13:25Z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699874480</vt:i4>
  </property>
  <property fmtid="{D5CDD505-2E9C-101B-9397-08002B2CF9AE}" pid="3" name="_EmailSubject">
    <vt:lpwstr>Valley Dash</vt:lpwstr>
  </property>
  <property fmtid="{D5CDD505-2E9C-101B-9397-08002B2CF9AE}" pid="4" name="_AuthorEmail">
    <vt:lpwstr>john.gebbie@btinternet.com</vt:lpwstr>
  </property>
  <property fmtid="{D5CDD505-2E9C-101B-9397-08002B2CF9AE}" pid="5" name="_AuthorEmailDisplayName">
    <vt:lpwstr>John Gebbie</vt:lpwstr>
  </property>
  <property fmtid="{D5CDD505-2E9C-101B-9397-08002B2CF9AE}" pid="6" name="_ReviewingToolsShownOnce">
    <vt:lpwstr/>
  </property>
</Properties>
</file>